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560" windowWidth="15480" windowHeight="9240" activeTab="2"/>
  </bookViews>
  <sheets>
    <sheet name="第１次基本集計" sheetId="1" r:id="rId1"/>
    <sheet name="第２次基本集計＋昼夜間人口比率" sheetId="2" r:id="rId2"/>
    <sheet name="第３次基本集計" sheetId="3" r:id="rId3"/>
  </sheets>
  <definedNames>
    <definedName name="_xlnm._FilterDatabase" localSheetId="0" hidden="1">'第１次基本集計'!$A$6:$BL$10</definedName>
    <definedName name="_xlnm._FilterDatabase" localSheetId="1" hidden="1">'第２次基本集計＋昼夜間人口比率'!$A$6:$AY$10</definedName>
    <definedName name="_xlnm._FilterDatabase" localSheetId="2" hidden="1">'第３次基本集計'!$A$6:$AH$10</definedName>
    <definedName name="_xlnm.Print_Titles" localSheetId="0">'第１次基本集計'!$A:$D,'第１次基本集計'!$1:$6</definedName>
    <definedName name="_xlnm.Print_Titles" localSheetId="1">'第２次基本集計＋昼夜間人口比率'!$A:$D,'第２次基本集計＋昼夜間人口比率'!$1:$6</definedName>
    <definedName name="_xlnm.Print_Titles" localSheetId="2">'第３次基本集計'!$A:$D,'第３次基本集計'!$1:$6</definedName>
  </definedNames>
  <calcPr fullCalcOnLoad="1"/>
</workbook>
</file>

<file path=xl/comments1.xml><?xml version="1.0" encoding="utf-8"?>
<comments xmlns="http://schemas.openxmlformats.org/spreadsheetml/2006/main">
  <authors>
    <author>MCA</author>
  </authors>
  <commentList>
    <comment ref="D6" authorId="0">
      <text>
        <r>
          <rPr>
            <sz val="9"/>
            <rFont val="ＭＳ Ｐゴシック"/>
            <family val="3"/>
          </rPr>
          <t>「a」：全国，都道府県
「0」：区
「1」：政令市（特別区部を含む）
「2」：市
「3」：町，村</t>
        </r>
      </text>
    </comment>
  </commentList>
</comments>
</file>

<file path=xl/comments2.xml><?xml version="1.0" encoding="utf-8"?>
<comments xmlns="http://schemas.openxmlformats.org/spreadsheetml/2006/main">
  <authors>
    <author>MCA</author>
  </authors>
  <commentList>
    <comment ref="D6" authorId="0">
      <text>
        <r>
          <rPr>
            <sz val="9"/>
            <rFont val="ＭＳ Ｐゴシック"/>
            <family val="3"/>
          </rPr>
          <t>「a」：全国，都道府県
「0」：区
「1」：政令市（特別区部を含む）
「2」：市
「3」：町，村</t>
        </r>
      </text>
    </comment>
  </commentList>
</comments>
</file>

<file path=xl/comments3.xml><?xml version="1.0" encoding="utf-8"?>
<comments xmlns="http://schemas.openxmlformats.org/spreadsheetml/2006/main">
  <authors>
    <author>MCA</author>
  </authors>
  <commentList>
    <comment ref="D6" authorId="0">
      <text>
        <r>
          <rPr>
            <sz val="9"/>
            <rFont val="ＭＳ Ｐゴシック"/>
            <family val="3"/>
          </rPr>
          <t>「a」：全国，都道府県
「0」：区
「1」：政令市（特別区部を含む）
「2」：市
「3」：町，村</t>
        </r>
      </text>
    </comment>
  </commentList>
</comments>
</file>

<file path=xl/sharedStrings.xml><?xml version="1.0" encoding="utf-8"?>
<sst xmlns="http://schemas.openxmlformats.org/spreadsheetml/2006/main" count="253" uniqueCount="119">
  <si>
    <t>年齢別割合</t>
  </si>
  <si>
    <t>うち
単独世帯</t>
  </si>
  <si>
    <t>（再掲）
65歳以上の親族のいる世帯</t>
  </si>
  <si>
    <t>（再掲）
65歳以上の親族のいる世帯の割合</t>
  </si>
  <si>
    <t>産業３部門</t>
  </si>
  <si>
    <t>産業３部門別割合</t>
  </si>
  <si>
    <r>
      <t>人口
総数
　</t>
    </r>
    <r>
      <rPr>
        <sz val="8"/>
        <rFont val="ＭＳ ゴシック"/>
        <family val="3"/>
      </rPr>
      <t>注）</t>
    </r>
  </si>
  <si>
    <r>
      <t xml:space="preserve">就業者数
</t>
    </r>
    <r>
      <rPr>
        <sz val="8"/>
        <color indexed="8"/>
        <rFont val="ＭＳ ゴシック"/>
        <family val="3"/>
      </rPr>
      <t>注）</t>
    </r>
  </si>
  <si>
    <t>（世帯）</t>
  </si>
  <si>
    <t>高齢夫婦世帯（夫65歳以上妻60歳以上の1組の一般世帯）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</si>
  <si>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</si>
  <si>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</si>
  <si>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</si>
  <si>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</si>
  <si>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</si>
  <si>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</si>
  <si>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</si>
  <si>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</si>
  <si>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（人）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</si>
  <si>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</si>
  <si>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</si>
  <si>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</si>
  <si>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</si>
  <si>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</si>
  <si>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</si>
  <si>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</si>
  <si>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</si>
  <si>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</si>
  <si>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</si>
  <si>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</si>
  <si>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</si>
  <si>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</si>
  <si>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521</t>
  </si>
  <si>
    <t>都道府県・市区町村別主要統計表（平成１７年）</t>
  </si>
  <si>
    <t>用語の解説</t>
  </si>
  <si>
    <t>地域の抽出方法</t>
  </si>
  <si>
    <t>注）総数には「不詳」を含むため、内訳を合計しても総数に一致しない。</t>
  </si>
  <si>
    <t>地　　　　　域</t>
  </si>
  <si>
    <t>人口
（男）</t>
  </si>
  <si>
    <t>人口
（女）</t>
  </si>
  <si>
    <t>年　　齢</t>
  </si>
  <si>
    <t>うち
核家族世帯</t>
  </si>
  <si>
    <t>市区町村
ｺｰﾄﾞ</t>
  </si>
  <si>
    <t>（再掲）
65歳以上の高齢単身者世帯</t>
  </si>
  <si>
    <t>（再掲）
65歳以上の高齢単身者世帯の割合</t>
  </si>
  <si>
    <t>（％）</t>
  </si>
  <si>
    <t>年齢５歳階級別</t>
  </si>
  <si>
    <t>総数</t>
  </si>
  <si>
    <t>産業大分類</t>
  </si>
  <si>
    <t>Ａ　農業</t>
  </si>
  <si>
    <t>Ｂ　林業</t>
  </si>
  <si>
    <t>Ｃ　漁業</t>
  </si>
  <si>
    <t>Ｄ　鉱業</t>
  </si>
  <si>
    <t>Ｅ　建設業</t>
  </si>
  <si>
    <t>Ｆ　製造業</t>
  </si>
  <si>
    <t>Ｇ　電気・ガス・熱供給・水道業</t>
  </si>
  <si>
    <t>Ｈ　情報通信業</t>
  </si>
  <si>
    <t>Ｉ　運輸業</t>
  </si>
  <si>
    <t>Ｋ　金融・保険業</t>
  </si>
  <si>
    <t>Ｊ　卸売・
小売業</t>
  </si>
  <si>
    <t>Ｌ　不動産業</t>
  </si>
  <si>
    <t>Ｍ　飲食店，宿泊業</t>
  </si>
  <si>
    <t>Ｎ　医療，福祉</t>
  </si>
  <si>
    <t>Ｏ　教育，学習支援業</t>
  </si>
  <si>
    <t>Ｐ　複合サービス業</t>
  </si>
  <si>
    <t>Ｑ　サービス業（他に分類されないもの）</t>
  </si>
  <si>
    <t>Ｒ　公務（他に分類されないもの）</t>
  </si>
  <si>
    <t>Ｓ　分類不能の産業</t>
  </si>
  <si>
    <t>23000</t>
  </si>
  <si>
    <t>23</t>
  </si>
  <si>
    <t>愛知県</t>
  </si>
  <si>
    <t>23521</t>
  </si>
  <si>
    <t>三好町</t>
  </si>
  <si>
    <t>地域名</t>
  </si>
  <si>
    <t>a</t>
  </si>
  <si>
    <t>市区町村
ｺｰﾄﾞ</t>
  </si>
  <si>
    <t>職業大分類</t>
  </si>
  <si>
    <t>総数</t>
  </si>
  <si>
    <t>Ａ　専門的・技術的職業従事者</t>
  </si>
  <si>
    <t xml:space="preserve">Ｂ　管理的職業従事者     </t>
  </si>
  <si>
    <t xml:space="preserve">Ｃ　事務従事者     </t>
  </si>
  <si>
    <t xml:space="preserve">Ｄ　販売従事者     </t>
  </si>
  <si>
    <t xml:space="preserve">Ｅ　サービス職業従事者     </t>
  </si>
  <si>
    <t xml:space="preserve">Ｆ　保安職業従事者     </t>
  </si>
  <si>
    <t xml:space="preserve">Ｇ　農林漁業作業者     </t>
  </si>
  <si>
    <t xml:space="preserve">Ｈ　運輸・通信従事者     </t>
  </si>
  <si>
    <t xml:space="preserve">Ｉ　生産工程・労務作業者     </t>
  </si>
  <si>
    <t xml:space="preserve">Ｊ　分類不能の職業     </t>
  </si>
  <si>
    <t>市区町村
ｺｰﾄﾞ</t>
  </si>
  <si>
    <t>（％）</t>
  </si>
  <si>
    <t>高齢夫婦世帯の割合（夫65歳以上妻60歳以上の1組の一般世帯）</t>
  </si>
  <si>
    <t/>
  </si>
  <si>
    <t>15歳未満
人口</t>
  </si>
  <si>
    <t>15～64歳
人口</t>
  </si>
  <si>
    <t>65歳以上
人口</t>
  </si>
  <si>
    <t>15歳未満
人口割合</t>
  </si>
  <si>
    <t>15～64歳
人口割合</t>
  </si>
  <si>
    <t>65歳以上
人口割合</t>
  </si>
  <si>
    <t>核家族世帯の割合</t>
  </si>
  <si>
    <t>単独世帯の割合</t>
  </si>
  <si>
    <t>第１次産業就業者</t>
  </si>
  <si>
    <t>第２次産業就業者</t>
  </si>
  <si>
    <t>第３次産業就業者</t>
  </si>
  <si>
    <t>第１次産業就業者の割合</t>
  </si>
  <si>
    <t>第２次産業就業者の割合</t>
  </si>
  <si>
    <t>第３次産業就業者の割合</t>
  </si>
  <si>
    <t>昼夜間人口比率</t>
  </si>
  <si>
    <t>県市
コード</t>
  </si>
  <si>
    <t>県
コード</t>
  </si>
  <si>
    <t>市
コード</t>
  </si>
  <si>
    <t>市など
の別</t>
  </si>
  <si>
    <t>（人）</t>
  </si>
  <si>
    <t>（％）</t>
  </si>
  <si>
    <t>（世帯）</t>
  </si>
  <si>
    <t>一般世帯数</t>
  </si>
  <si>
    <t>00000</t>
  </si>
  <si>
    <t>00</t>
  </si>
  <si>
    <t>000</t>
  </si>
  <si>
    <t>全国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</si>
</sst>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.00"/>
    <numFmt numFmtId="177" formatCode="#\ ###\ ###\ ##0.0"/>
    <numFmt numFmtId="178" formatCode="#\ ###\ ###\ ##0"/>
    <numFmt numFmtId="179" formatCode="#\ ###\ ###\ ##0.000"/>
    <numFmt numFmtId="180" formatCode="#\ ###\ ###\ ##0.00;\-#\ ###\ ###\ ##0.00"/>
    <numFmt numFmtId="181" formatCode="#\ ###\ ###\ ##0.0;\-#\ ###\ ###\ ##0.0"/>
    <numFmt numFmtId="182" formatCode="#\ ###\ ###\ ##0;\-#\ ###\ ###\ ##0"/>
    <numFmt numFmtId="183" formatCode="#\ ###\ ###\ ##0.000;\-#\ ###\ ###\ ##0.000"/>
    <numFmt numFmtId="184" formatCode="#\ ###\ ##0.00;\-#\ ###\ ##0.00"/>
    <numFmt numFmtId="185" formatCode="#\ ###\ ##0.0;\-#\ ###\ ##0.0"/>
    <numFmt numFmtId="186" formatCode="#\ ###\ ##0;\-#\ ###\ ##0"/>
    <numFmt numFmtId="187" formatCode="#\ ###\ ##0.000;\-#\ ###\ ##0.000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00"/>
    <numFmt numFmtId="193" formatCode="0.0000"/>
    <numFmt numFmtId="194" formatCode="0.0"/>
    <numFmt numFmtId="195" formatCode="#,##0.0;[Red]\-#,##0.0"/>
    <numFmt numFmtId="196" formatCode="#,##0.000;[Red]\-#,##0.000"/>
    <numFmt numFmtId="197" formatCode="#,##0.0000;[Red]\-#,##0.0000"/>
    <numFmt numFmtId="198" formatCode="#,##0.000"/>
    <numFmt numFmtId="199" formatCode="##\ ##0.0"/>
    <numFmt numFmtId="200" formatCode="00000"/>
    <numFmt numFmtId="201" formatCode="0.0_);[Red]\(0.0\)"/>
    <numFmt numFmtId="202" formatCode="#,##0_);[Red]\(#,##0\)"/>
    <numFmt numFmtId="203" formatCode="0_);[Red]\(0\)"/>
    <numFmt numFmtId="204" formatCode="#,##0_ "/>
    <numFmt numFmtId="205" formatCode="#,##0.0_ "/>
    <numFmt numFmtId="206" formatCode="#,##0_ ;[Red]\-#,##0\ "/>
    <numFmt numFmtId="207" formatCode="#,##0.0_ ;[Red]\-#,##0.0\ "/>
    <numFmt numFmtId="208" formatCode="0.0_ 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0.0;_"/>
  </numFmts>
  <fonts count="14">
    <font>
      <sz val="10"/>
      <name val="ＭＳ 明朝"/>
      <family val="1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color indexed="8"/>
      <name val="ＭＳ 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200" fontId="6" fillId="0" borderId="0" xfId="21" applyNumberFormat="1" applyFont="1" applyFill="1" applyAlignment="1">
      <alignment horizontal="center"/>
      <protection/>
    </xf>
    <xf numFmtId="49" fontId="6" fillId="0" borderId="0" xfId="21" applyNumberFormat="1" applyFont="1" applyFill="1" applyAlignment="1">
      <alignment horizontal="center"/>
      <protection/>
    </xf>
    <xf numFmtId="0" fontId="6" fillId="0" borderId="0" xfId="0" applyFont="1" applyFill="1" applyAlignment="1">
      <alignment vertical="center"/>
    </xf>
    <xf numFmtId="195" fontId="6" fillId="0" borderId="0" xfId="17" applyNumberFormat="1" applyFont="1" applyFill="1" applyAlignment="1">
      <alignment/>
    </xf>
    <xf numFmtId="202" fontId="6" fillId="0" borderId="0" xfId="21" applyNumberFormat="1" applyFont="1" applyFill="1">
      <alignment/>
      <protection/>
    </xf>
    <xf numFmtId="0" fontId="6" fillId="0" borderId="0" xfId="21" applyNumberFormat="1" applyFont="1" applyFill="1">
      <alignment/>
      <protection/>
    </xf>
    <xf numFmtId="200" fontId="6" fillId="0" borderId="0" xfId="21" applyNumberFormat="1" applyFont="1" applyFill="1" applyBorder="1" applyAlignment="1">
      <alignment horizontal="center"/>
      <protection/>
    </xf>
    <xf numFmtId="49" fontId="6" fillId="0" borderId="0" xfId="21" applyNumberFormat="1" applyFont="1" applyFill="1" applyBorder="1" applyAlignment="1">
      <alignment horizontal="center"/>
      <protection/>
    </xf>
    <xf numFmtId="206" fontId="6" fillId="0" borderId="0" xfId="17" applyNumberFormat="1" applyFont="1" applyFill="1" applyBorder="1" applyAlignment="1">
      <alignment horizontal="center"/>
    </xf>
    <xf numFmtId="202" fontId="6" fillId="0" borderId="0" xfId="21" applyNumberFormat="1" applyFont="1" applyFill="1" applyBorder="1" applyAlignment="1">
      <alignment horizontal="center"/>
      <protection/>
    </xf>
    <xf numFmtId="0" fontId="6" fillId="0" borderId="0" xfId="21" applyNumberFormat="1" applyFont="1" applyFill="1" applyBorder="1" applyAlignment="1">
      <alignment horizontal="center"/>
      <protection/>
    </xf>
    <xf numFmtId="195" fontId="6" fillId="0" borderId="0" xfId="17" applyNumberFormat="1" applyFont="1" applyFill="1" applyBorder="1" applyAlignment="1">
      <alignment horizontal="center"/>
    </xf>
    <xf numFmtId="200" fontId="6" fillId="0" borderId="1" xfId="21" applyNumberFormat="1" applyFont="1" applyFill="1" applyBorder="1" applyAlignment="1">
      <alignment horizontal="center" vertical="center" wrapText="1"/>
      <protection/>
    </xf>
    <xf numFmtId="200" fontId="6" fillId="0" borderId="2" xfId="21" applyNumberFormat="1" applyFont="1" applyFill="1" applyBorder="1" applyAlignment="1">
      <alignment horizontal="center" vertical="center" wrapText="1"/>
      <protection/>
    </xf>
    <xf numFmtId="0" fontId="6" fillId="0" borderId="3" xfId="21" applyNumberFormat="1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20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49" fontId="6" fillId="0" borderId="0" xfId="21" applyNumberFormat="1" applyFont="1" applyFill="1" applyBorder="1" applyAlignment="1" quotePrefix="1">
      <alignment horizontal="center" vertical="center" wrapText="1"/>
      <protection/>
    </xf>
    <xf numFmtId="195" fontId="7" fillId="0" borderId="0" xfId="17" applyNumberFormat="1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208" fontId="6" fillId="0" borderId="0" xfId="0" applyNumberFormat="1" applyFont="1" applyFill="1" applyAlignment="1">
      <alignment vertical="center"/>
    </xf>
    <xf numFmtId="195" fontId="6" fillId="0" borderId="0" xfId="17" applyNumberFormat="1" applyFont="1" applyFill="1" applyAlignment="1">
      <alignment horizontal="right"/>
    </xf>
    <xf numFmtId="38" fontId="6" fillId="0" borderId="0" xfId="17" applyFont="1" applyFill="1" applyAlignment="1">
      <alignment horizontal="right"/>
    </xf>
    <xf numFmtId="20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0" xfId="21" applyNumberFormat="1" applyFont="1" applyFill="1" applyAlignment="1">
      <alignment horizontal="right"/>
      <protection/>
    </xf>
    <xf numFmtId="202" fontId="6" fillId="0" borderId="0" xfId="21" applyNumberFormat="1" applyFont="1" applyFill="1" applyAlignment="1">
      <alignment horizontal="right"/>
      <protection/>
    </xf>
    <xf numFmtId="200" fontId="10" fillId="0" borderId="0" xfId="21" applyNumberFormat="1" applyFont="1" applyFill="1" applyAlignment="1">
      <alignment horizontal="center"/>
      <protection/>
    </xf>
    <xf numFmtId="49" fontId="10" fillId="0" borderId="0" xfId="21" applyNumberFormat="1" applyFont="1" applyFill="1" applyAlignment="1">
      <alignment horizontal="center"/>
      <protection/>
    </xf>
    <xf numFmtId="49" fontId="10" fillId="0" borderId="0" xfId="21" applyNumberFormat="1" applyFont="1" applyFill="1">
      <alignment/>
      <protection/>
    </xf>
    <xf numFmtId="206" fontId="10" fillId="0" borderId="0" xfId="17" applyNumberFormat="1" applyFont="1" applyFill="1" applyAlignment="1">
      <alignment/>
    </xf>
    <xf numFmtId="206" fontId="1" fillId="0" borderId="0" xfId="16" applyNumberFormat="1" applyFill="1" applyAlignment="1">
      <alignment/>
    </xf>
    <xf numFmtId="195" fontId="10" fillId="0" borderId="0" xfId="17" applyNumberFormat="1" applyFont="1" applyFill="1" applyAlignment="1">
      <alignment/>
    </xf>
    <xf numFmtId="195" fontId="6" fillId="0" borderId="0" xfId="17" applyNumberFormat="1" applyFont="1" applyFill="1" applyAlignment="1">
      <alignment horizontal="left"/>
    </xf>
    <xf numFmtId="206" fontId="7" fillId="0" borderId="7" xfId="17" applyNumberFormat="1" applyFont="1" applyFill="1" applyBorder="1" applyAlignment="1">
      <alignment horizontal="center" vertical="center" wrapText="1"/>
    </xf>
    <xf numFmtId="195" fontId="7" fillId="0" borderId="7" xfId="17" applyNumberFormat="1" applyFont="1" applyFill="1" applyBorder="1" applyAlignment="1">
      <alignment horizontal="center" vertical="center" wrapText="1"/>
    </xf>
    <xf numFmtId="202" fontId="7" fillId="0" borderId="7" xfId="22" applyNumberFormat="1" applyFont="1" applyFill="1" applyBorder="1" applyAlignment="1">
      <alignment horizontal="center" vertical="center" wrapText="1"/>
      <protection/>
    </xf>
    <xf numFmtId="0" fontId="7" fillId="0" borderId="7" xfId="22" applyNumberFormat="1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/>
    </xf>
    <xf numFmtId="200" fontId="11" fillId="0" borderId="0" xfId="21" applyNumberFormat="1" applyFont="1" applyFill="1" applyAlignment="1">
      <alignment horizontal="left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2" fontId="6" fillId="0" borderId="0" xfId="0" applyNumberFormat="1" applyFont="1" applyFill="1" applyAlignment="1">
      <alignment vertical="center"/>
    </xf>
    <xf numFmtId="202" fontId="6" fillId="0" borderId="0" xfId="17" applyNumberFormat="1" applyFont="1" applyFill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02" fontId="7" fillId="0" borderId="14" xfId="22" applyNumberFormat="1" applyFont="1" applyFill="1" applyBorder="1" applyAlignment="1">
      <alignment horizontal="center" vertical="center" wrapText="1"/>
      <protection/>
    </xf>
    <xf numFmtId="202" fontId="7" fillId="0" borderId="7" xfId="22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00" fontId="6" fillId="0" borderId="11" xfId="21" applyNumberFormat="1" applyFont="1" applyFill="1" applyBorder="1" applyAlignment="1">
      <alignment horizontal="center" vertical="center" wrapText="1"/>
      <protection/>
    </xf>
    <xf numFmtId="200" fontId="6" fillId="0" borderId="15" xfId="21" applyNumberFormat="1" applyFont="1" applyFill="1" applyBorder="1" applyAlignment="1">
      <alignment horizontal="center" vertical="center" wrapText="1"/>
      <protection/>
    </xf>
    <xf numFmtId="200" fontId="6" fillId="0" borderId="8" xfId="21" applyNumberFormat="1" applyFont="1" applyFill="1" applyBorder="1" applyAlignment="1">
      <alignment horizontal="center" vertical="center" wrapText="1"/>
      <protection/>
    </xf>
    <xf numFmtId="200" fontId="6" fillId="0" borderId="16" xfId="21" applyNumberFormat="1" applyFont="1" applyFill="1" applyBorder="1" applyAlignment="1">
      <alignment horizontal="center" vertical="center" wrapText="1"/>
      <protection/>
    </xf>
    <xf numFmtId="206" fontId="1" fillId="0" borderId="17" xfId="16" applyNumberFormat="1" applyFill="1" applyBorder="1" applyAlignment="1">
      <alignment horizontal="center" vertical="center"/>
    </xf>
    <xf numFmtId="206" fontId="1" fillId="0" borderId="4" xfId="16" applyNumberForma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14" xfId="21" applyNumberFormat="1" applyFont="1" applyFill="1" applyBorder="1" applyAlignment="1">
      <alignment horizontal="center" vertical="center" wrapText="1"/>
      <protection/>
    </xf>
    <xf numFmtId="49" fontId="6" fillId="0" borderId="7" xfId="21" applyNumberFormat="1" applyFont="1" applyFill="1" applyBorder="1" applyAlignment="1">
      <alignment horizontal="center" vertical="center" wrapText="1"/>
      <protection/>
    </xf>
    <xf numFmtId="195" fontId="7" fillId="0" borderId="14" xfId="17" applyNumberFormat="1" applyFont="1" applyFill="1" applyBorder="1" applyAlignment="1">
      <alignment horizontal="center" vertical="center" wrapText="1"/>
    </xf>
    <xf numFmtId="195" fontId="7" fillId="0" borderId="7" xfId="17" applyNumberFormat="1" applyFont="1" applyFill="1" applyBorder="1" applyAlignment="1">
      <alignment horizontal="center" vertical="center" wrapText="1"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7" fillId="0" borderId="7" xfId="22" applyNumberFormat="1" applyFont="1" applyFill="1" applyBorder="1" applyAlignment="1">
      <alignment horizontal="center" vertical="center" wrapText="1"/>
      <protection/>
    </xf>
    <xf numFmtId="202" fontId="6" fillId="0" borderId="13" xfId="2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SDS_ShiTemp" xfId="21"/>
    <cellStyle name="標準_掲載項目のみ (2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http://www.stat.go.jp/data/kokusei/2005/ichiran/zuhyou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http://www.stat.go.jp/data/kokusei/2005/ichiran/zuhyou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ichiran/zuhyou/kensaku.html" TargetMode="External" /><Relationship Id="rId2" Type="http://schemas.openxmlformats.org/officeDocument/2006/relationships/hyperlink" Target="http://www.stat.go.jp/data/kokusei/2005/ichiran/kensaku.htm" TargetMode="External" /><Relationship Id="rId3" Type="http://schemas.openxmlformats.org/officeDocument/2006/relationships/hyperlink" Target="http://www.stat.go.jp/data/kokusei/2005/users/yougo/index.ht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6.875" style="1" bestFit="1" customWidth="1"/>
    <col min="2" max="2" width="6.875" style="1" customWidth="1"/>
    <col min="3" max="4" width="6.875" style="2" bestFit="1" customWidth="1"/>
    <col min="5" max="5" width="14.875" style="3" customWidth="1"/>
    <col min="6" max="11" width="10.75390625" style="3" customWidth="1"/>
    <col min="12" max="35" width="10.75390625" style="29" customWidth="1"/>
    <col min="36" max="41" width="10.75390625" style="35" customWidth="1"/>
    <col min="42" max="44" width="10.75390625" style="34" customWidth="1"/>
    <col min="45" max="45" width="10.75390625" style="29" customWidth="1"/>
    <col min="46" max="46" width="11.75390625" style="29" customWidth="1"/>
    <col min="47" max="16384" width="9.125" style="3" customWidth="1"/>
  </cols>
  <sheetData>
    <row r="1" spans="1:46" ht="19.5" customHeight="1">
      <c r="A1" s="48" t="s">
        <v>33</v>
      </c>
      <c r="B1" s="36"/>
      <c r="C1" s="37"/>
      <c r="D1" s="37"/>
      <c r="E1" s="38"/>
      <c r="F1" s="39"/>
      <c r="G1" s="39"/>
      <c r="I1" s="39"/>
      <c r="K1" s="39"/>
      <c r="L1" s="4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6"/>
      <c r="AQ1" s="6"/>
      <c r="AR1" s="6"/>
      <c r="AS1" s="4"/>
      <c r="AT1" s="4"/>
    </row>
    <row r="2" spans="1:46" ht="12.75">
      <c r="A2" s="7"/>
      <c r="B2" s="7"/>
      <c r="C2" s="8"/>
      <c r="D2" s="8"/>
      <c r="H2" s="40" t="s">
        <v>34</v>
      </c>
      <c r="J2" s="42" t="s">
        <v>36</v>
      </c>
      <c r="L2" s="3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1"/>
      <c r="AQ2" s="11"/>
      <c r="AR2" s="11"/>
      <c r="AS2" s="12"/>
      <c r="AT2" s="12"/>
    </row>
    <row r="3" spans="1:46" ht="6.75" customHeight="1">
      <c r="A3" s="7"/>
      <c r="B3" s="7"/>
      <c r="C3" s="8"/>
      <c r="D3" s="8"/>
      <c r="H3" s="40"/>
      <c r="J3" s="42"/>
      <c r="L3" s="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10"/>
      <c r="AL3" s="10"/>
      <c r="AM3" s="10"/>
      <c r="AN3" s="10"/>
      <c r="AO3" s="10"/>
      <c r="AP3" s="11"/>
      <c r="AQ3" s="11"/>
      <c r="AR3" s="11"/>
      <c r="AS3" s="12"/>
      <c r="AT3" s="12"/>
    </row>
    <row r="4" spans="1:47" ht="12" customHeight="1">
      <c r="A4" s="64" t="s">
        <v>37</v>
      </c>
      <c r="B4" s="65"/>
      <c r="C4" s="65"/>
      <c r="D4" s="65"/>
      <c r="E4" s="68" t="s">
        <v>35</v>
      </c>
      <c r="F4" s="62" t="s">
        <v>6</v>
      </c>
      <c r="G4" s="62" t="s">
        <v>38</v>
      </c>
      <c r="H4" s="62" t="s">
        <v>39</v>
      </c>
      <c r="I4" s="56" t="s">
        <v>40</v>
      </c>
      <c r="J4" s="57"/>
      <c r="K4" s="57"/>
      <c r="L4" s="56" t="s">
        <v>0</v>
      </c>
      <c r="M4" s="58"/>
      <c r="N4" s="59"/>
      <c r="O4" s="55" t="s">
        <v>46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3"/>
      <c r="AK4" s="49"/>
      <c r="AL4" s="50"/>
      <c r="AM4" s="60" t="s">
        <v>43</v>
      </c>
      <c r="AN4" s="60" t="s">
        <v>2</v>
      </c>
      <c r="AO4" s="60" t="s">
        <v>9</v>
      </c>
      <c r="AP4" s="75" t="s">
        <v>98</v>
      </c>
      <c r="AQ4" s="75" t="s">
        <v>99</v>
      </c>
      <c r="AR4" s="60" t="s">
        <v>44</v>
      </c>
      <c r="AS4" s="73" t="s">
        <v>3</v>
      </c>
      <c r="AT4" s="60" t="s">
        <v>90</v>
      </c>
      <c r="AU4" s="71" t="s">
        <v>42</v>
      </c>
    </row>
    <row r="5" spans="1:47" ht="48" customHeight="1">
      <c r="A5" s="66"/>
      <c r="B5" s="67"/>
      <c r="C5" s="67"/>
      <c r="D5" s="67"/>
      <c r="E5" s="69"/>
      <c r="F5" s="70"/>
      <c r="G5" s="63"/>
      <c r="H5" s="63"/>
      <c r="I5" s="43" t="s">
        <v>92</v>
      </c>
      <c r="J5" s="43" t="s">
        <v>93</v>
      </c>
      <c r="K5" s="43" t="s">
        <v>94</v>
      </c>
      <c r="L5" s="44" t="s">
        <v>95</v>
      </c>
      <c r="M5" s="44" t="s">
        <v>96</v>
      </c>
      <c r="N5" s="44" t="s">
        <v>97</v>
      </c>
      <c r="O5" s="44" t="s">
        <v>10</v>
      </c>
      <c r="P5" s="44" t="s">
        <v>11</v>
      </c>
      <c r="Q5" s="44" t="s">
        <v>12</v>
      </c>
      <c r="R5" s="44" t="s">
        <v>13</v>
      </c>
      <c r="S5" s="44" t="s">
        <v>14</v>
      </c>
      <c r="T5" s="44" t="s">
        <v>15</v>
      </c>
      <c r="U5" s="44" t="s">
        <v>16</v>
      </c>
      <c r="V5" s="44" t="s">
        <v>17</v>
      </c>
      <c r="W5" s="44" t="s">
        <v>19</v>
      </c>
      <c r="X5" s="44" t="s">
        <v>20</v>
      </c>
      <c r="Y5" s="44" t="s">
        <v>21</v>
      </c>
      <c r="Z5" s="44" t="s">
        <v>22</v>
      </c>
      <c r="AA5" s="44" t="s">
        <v>23</v>
      </c>
      <c r="AB5" s="44" t="s">
        <v>24</v>
      </c>
      <c r="AC5" s="44" t="s">
        <v>25</v>
      </c>
      <c r="AD5" s="44" t="s">
        <v>26</v>
      </c>
      <c r="AE5" s="44" t="s">
        <v>27</v>
      </c>
      <c r="AF5" s="44" t="s">
        <v>28</v>
      </c>
      <c r="AG5" s="44" t="s">
        <v>29</v>
      </c>
      <c r="AH5" s="44" t="s">
        <v>30</v>
      </c>
      <c r="AI5" s="44" t="s">
        <v>31</v>
      </c>
      <c r="AJ5" s="45" t="s">
        <v>114</v>
      </c>
      <c r="AK5" s="45" t="s">
        <v>41</v>
      </c>
      <c r="AL5" s="45" t="s">
        <v>1</v>
      </c>
      <c r="AM5" s="61"/>
      <c r="AN5" s="61"/>
      <c r="AO5" s="61"/>
      <c r="AP5" s="76"/>
      <c r="AQ5" s="76"/>
      <c r="AR5" s="61"/>
      <c r="AS5" s="74"/>
      <c r="AT5" s="61"/>
      <c r="AU5" s="72"/>
    </row>
    <row r="6" spans="1:47" s="19" customFormat="1" ht="24">
      <c r="A6" s="13" t="s">
        <v>107</v>
      </c>
      <c r="B6" s="14" t="s">
        <v>108</v>
      </c>
      <c r="C6" s="15" t="s">
        <v>109</v>
      </c>
      <c r="D6" s="15" t="s">
        <v>110</v>
      </c>
      <c r="E6" s="16" t="s">
        <v>73</v>
      </c>
      <c r="F6" s="17" t="s">
        <v>111</v>
      </c>
      <c r="G6" s="17" t="s">
        <v>111</v>
      </c>
      <c r="H6" s="17" t="s">
        <v>111</v>
      </c>
      <c r="I6" s="17" t="s">
        <v>111</v>
      </c>
      <c r="J6" s="17" t="s">
        <v>111</v>
      </c>
      <c r="K6" s="17" t="s">
        <v>111</v>
      </c>
      <c r="L6" s="17" t="s">
        <v>112</v>
      </c>
      <c r="M6" s="17" t="s">
        <v>112</v>
      </c>
      <c r="N6" s="17" t="s">
        <v>112</v>
      </c>
      <c r="O6" s="17" t="s">
        <v>111</v>
      </c>
      <c r="P6" s="47" t="s">
        <v>18</v>
      </c>
      <c r="Q6" s="47" t="s">
        <v>18</v>
      </c>
      <c r="R6" s="47" t="s">
        <v>18</v>
      </c>
      <c r="S6" s="47" t="s">
        <v>18</v>
      </c>
      <c r="T6" s="47" t="s">
        <v>18</v>
      </c>
      <c r="U6" s="47" t="s">
        <v>18</v>
      </c>
      <c r="V6" s="47" t="s">
        <v>18</v>
      </c>
      <c r="W6" s="47" t="s">
        <v>18</v>
      </c>
      <c r="X6" s="47" t="s">
        <v>18</v>
      </c>
      <c r="Y6" s="47" t="s">
        <v>18</v>
      </c>
      <c r="Z6" s="47" t="s">
        <v>18</v>
      </c>
      <c r="AA6" s="47" t="s">
        <v>18</v>
      </c>
      <c r="AB6" s="47" t="s">
        <v>18</v>
      </c>
      <c r="AC6" s="47" t="s">
        <v>18</v>
      </c>
      <c r="AD6" s="47" t="s">
        <v>18</v>
      </c>
      <c r="AE6" s="47" t="s">
        <v>18</v>
      </c>
      <c r="AF6" s="47" t="s">
        <v>18</v>
      </c>
      <c r="AG6" s="47" t="s">
        <v>18</v>
      </c>
      <c r="AH6" s="47" t="s">
        <v>18</v>
      </c>
      <c r="AI6" s="47" t="s">
        <v>18</v>
      </c>
      <c r="AJ6" s="47" t="s">
        <v>113</v>
      </c>
      <c r="AK6" s="17" t="s">
        <v>113</v>
      </c>
      <c r="AL6" s="17" t="s">
        <v>113</v>
      </c>
      <c r="AM6" s="17" t="s">
        <v>113</v>
      </c>
      <c r="AN6" s="17" t="s">
        <v>113</v>
      </c>
      <c r="AO6" s="17" t="s">
        <v>8</v>
      </c>
      <c r="AP6" s="17" t="s">
        <v>112</v>
      </c>
      <c r="AQ6" s="17" t="s">
        <v>112</v>
      </c>
      <c r="AR6" s="17" t="s">
        <v>45</v>
      </c>
      <c r="AS6" s="17" t="s">
        <v>112</v>
      </c>
      <c r="AT6" s="17" t="s">
        <v>112</v>
      </c>
      <c r="AU6" s="18"/>
    </row>
    <row r="7" spans="1:64" ht="12">
      <c r="A7" s="20" t="s">
        <v>115</v>
      </c>
      <c r="B7" s="20" t="s">
        <v>116</v>
      </c>
      <c r="C7" s="21" t="s">
        <v>117</v>
      </c>
      <c r="D7" s="21" t="s">
        <v>74</v>
      </c>
      <c r="E7" s="22" t="s">
        <v>118</v>
      </c>
      <c r="F7" s="23">
        <v>127767994</v>
      </c>
      <c r="G7" s="23">
        <v>62348977</v>
      </c>
      <c r="H7" s="23">
        <v>65419017</v>
      </c>
      <c r="I7" s="23">
        <v>17521234</v>
      </c>
      <c r="J7" s="23">
        <v>84092414</v>
      </c>
      <c r="K7" s="23">
        <v>25672005</v>
      </c>
      <c r="L7" s="24">
        <v>13.7</v>
      </c>
      <c r="M7" s="24">
        <v>65.8</v>
      </c>
      <c r="N7" s="24">
        <v>20.1</v>
      </c>
      <c r="O7" s="23">
        <v>5578087</v>
      </c>
      <c r="P7" s="23">
        <v>5928495</v>
      </c>
      <c r="Q7" s="23">
        <v>6014652</v>
      </c>
      <c r="R7" s="23">
        <v>6568380</v>
      </c>
      <c r="S7" s="23">
        <v>7350598</v>
      </c>
      <c r="T7" s="23">
        <v>8280049</v>
      </c>
      <c r="U7" s="23">
        <v>9754857</v>
      </c>
      <c r="V7" s="23">
        <v>8735781</v>
      </c>
      <c r="W7" s="23">
        <v>8080596</v>
      </c>
      <c r="X7" s="23">
        <v>7725861</v>
      </c>
      <c r="Y7" s="23">
        <v>8796499</v>
      </c>
      <c r="Z7" s="23">
        <v>10255164</v>
      </c>
      <c r="AA7" s="23">
        <v>8544629</v>
      </c>
      <c r="AB7" s="23">
        <v>7432610</v>
      </c>
      <c r="AC7" s="23">
        <v>6637497</v>
      </c>
      <c r="AD7" s="23">
        <v>5262801</v>
      </c>
      <c r="AE7" s="23">
        <v>3412393</v>
      </c>
      <c r="AF7" s="23">
        <v>1849260</v>
      </c>
      <c r="AG7" s="23">
        <v>840870</v>
      </c>
      <c r="AH7" s="23">
        <v>211221</v>
      </c>
      <c r="AI7" s="23">
        <v>25353</v>
      </c>
      <c r="AJ7" s="23">
        <v>49062530</v>
      </c>
      <c r="AK7" s="23">
        <v>28393707</v>
      </c>
      <c r="AL7" s="23">
        <v>14457083</v>
      </c>
      <c r="AM7" s="23">
        <v>3864778</v>
      </c>
      <c r="AN7" s="23">
        <v>17204473</v>
      </c>
      <c r="AO7" s="23">
        <v>4487042</v>
      </c>
      <c r="AP7" s="24">
        <v>57.87248843465675</v>
      </c>
      <c r="AQ7" s="24">
        <v>29.466647969438185</v>
      </c>
      <c r="AR7" s="24">
        <v>7.877249705630754</v>
      </c>
      <c r="AS7" s="24">
        <v>35.06642034155189</v>
      </c>
      <c r="AT7" s="24">
        <f>SUM(AO7/AJ7)*100</f>
        <v>9.14555771991375</v>
      </c>
      <c r="AU7" s="25" t="s">
        <v>115</v>
      </c>
      <c r="BI7" s="26"/>
      <c r="BJ7" s="26"/>
      <c r="BK7" s="27"/>
      <c r="BL7" s="28"/>
    </row>
    <row r="8" spans="1:69" ht="12">
      <c r="A8" s="31" t="s">
        <v>68</v>
      </c>
      <c r="B8" s="20" t="s">
        <v>69</v>
      </c>
      <c r="C8" s="21" t="s">
        <v>117</v>
      </c>
      <c r="D8" s="21" t="s">
        <v>74</v>
      </c>
      <c r="E8" s="22" t="s">
        <v>70</v>
      </c>
      <c r="F8" s="23">
        <v>7254704</v>
      </c>
      <c r="G8" s="23">
        <v>3638994</v>
      </c>
      <c r="H8" s="23">
        <v>3615710</v>
      </c>
      <c r="I8" s="23">
        <v>1069498</v>
      </c>
      <c r="J8" s="23">
        <v>4901072</v>
      </c>
      <c r="K8" s="23">
        <v>1248562</v>
      </c>
      <c r="L8" s="24">
        <v>14.7</v>
      </c>
      <c r="M8" s="24">
        <v>67.6</v>
      </c>
      <c r="N8" s="24">
        <v>17.2</v>
      </c>
      <c r="O8" s="23">
        <v>354230</v>
      </c>
      <c r="P8" s="23">
        <v>366192</v>
      </c>
      <c r="Q8" s="23">
        <v>349076</v>
      </c>
      <c r="R8" s="23">
        <v>378383</v>
      </c>
      <c r="S8" s="23">
        <v>443293</v>
      </c>
      <c r="T8" s="23">
        <v>511016</v>
      </c>
      <c r="U8" s="23">
        <v>618067</v>
      </c>
      <c r="V8" s="23">
        <v>540752</v>
      </c>
      <c r="W8" s="23">
        <v>477796</v>
      </c>
      <c r="X8" s="23">
        <v>418325</v>
      </c>
      <c r="Y8" s="23">
        <v>458803</v>
      </c>
      <c r="Z8" s="23">
        <v>568332</v>
      </c>
      <c r="AA8" s="23">
        <v>486305</v>
      </c>
      <c r="AB8" s="23">
        <v>401613</v>
      </c>
      <c r="AC8" s="23">
        <v>328949</v>
      </c>
      <c r="AD8" s="23">
        <v>242178</v>
      </c>
      <c r="AE8" s="23">
        <v>149470</v>
      </c>
      <c r="AF8" s="23">
        <v>80919</v>
      </c>
      <c r="AG8" s="23">
        <v>36319</v>
      </c>
      <c r="AH8" s="23">
        <v>8225</v>
      </c>
      <c r="AI8" s="23">
        <v>889</v>
      </c>
      <c r="AJ8" s="23">
        <v>2724476</v>
      </c>
      <c r="AK8" s="23">
        <v>1600828</v>
      </c>
      <c r="AL8" s="23">
        <v>783157</v>
      </c>
      <c r="AM8" s="23">
        <v>167609</v>
      </c>
      <c r="AN8" s="23">
        <v>846253</v>
      </c>
      <c r="AO8" s="23">
        <v>223567</v>
      </c>
      <c r="AP8" s="24">
        <v>58.75728029903732</v>
      </c>
      <c r="AQ8" s="24">
        <v>28.745233945903724</v>
      </c>
      <c r="AR8" s="24">
        <v>6.151971975528505</v>
      </c>
      <c r="AS8" s="24">
        <v>31.061128818899487</v>
      </c>
      <c r="AT8" s="24">
        <f>SUM(AO8/AJ8)*100</f>
        <v>8.205871514375609</v>
      </c>
      <c r="AU8" s="19" t="s">
        <v>68</v>
      </c>
      <c r="AV8" s="51"/>
      <c r="AW8" s="51"/>
      <c r="AX8" s="51"/>
      <c r="AY8" s="52"/>
      <c r="AZ8" s="52"/>
      <c r="BA8" s="52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</row>
    <row r="9" spans="1:69" ht="12">
      <c r="A9" s="31" t="s">
        <v>71</v>
      </c>
      <c r="B9" s="20" t="s">
        <v>69</v>
      </c>
      <c r="C9" s="21" t="s">
        <v>32</v>
      </c>
      <c r="D9" s="21">
        <v>3</v>
      </c>
      <c r="E9" s="3" t="s">
        <v>72</v>
      </c>
      <c r="F9" s="23">
        <v>56252</v>
      </c>
      <c r="G9" s="23">
        <v>30229</v>
      </c>
      <c r="H9" s="23">
        <v>26023</v>
      </c>
      <c r="I9" s="23">
        <v>10892</v>
      </c>
      <c r="J9" s="23">
        <v>39431</v>
      </c>
      <c r="K9" s="23">
        <v>5888</v>
      </c>
      <c r="L9" s="24">
        <v>19.4</v>
      </c>
      <c r="M9" s="24">
        <v>70.1</v>
      </c>
      <c r="N9" s="24">
        <v>10.5</v>
      </c>
      <c r="O9" s="23">
        <v>3932</v>
      </c>
      <c r="P9" s="23">
        <v>3913</v>
      </c>
      <c r="Q9" s="23">
        <v>3047</v>
      </c>
      <c r="R9" s="23">
        <v>2841</v>
      </c>
      <c r="S9" s="23">
        <v>3143</v>
      </c>
      <c r="T9" s="23">
        <v>4207</v>
      </c>
      <c r="U9" s="23">
        <v>6181</v>
      </c>
      <c r="V9" s="23">
        <v>5563</v>
      </c>
      <c r="W9" s="23">
        <v>4439</v>
      </c>
      <c r="X9" s="23">
        <v>3186</v>
      </c>
      <c r="Y9" s="23">
        <v>3017</v>
      </c>
      <c r="Z9" s="23">
        <v>3677</v>
      </c>
      <c r="AA9" s="23">
        <v>3177</v>
      </c>
      <c r="AB9" s="23">
        <v>2263</v>
      </c>
      <c r="AC9" s="23">
        <v>1597</v>
      </c>
      <c r="AD9" s="23">
        <v>953</v>
      </c>
      <c r="AE9" s="23">
        <v>551</v>
      </c>
      <c r="AF9" s="23">
        <v>318</v>
      </c>
      <c r="AG9" s="23">
        <v>152</v>
      </c>
      <c r="AH9" s="23">
        <v>50</v>
      </c>
      <c r="AI9" s="23">
        <v>4</v>
      </c>
      <c r="AJ9" s="23">
        <v>18985</v>
      </c>
      <c r="AK9" s="23">
        <v>12297</v>
      </c>
      <c r="AL9" s="23">
        <v>4621</v>
      </c>
      <c r="AM9" s="23">
        <v>459</v>
      </c>
      <c r="AN9" s="23">
        <v>3825</v>
      </c>
      <c r="AO9" s="23">
        <v>937</v>
      </c>
      <c r="AP9" s="24">
        <v>64.77218856992363</v>
      </c>
      <c r="AQ9" s="24">
        <v>24.34026863313142</v>
      </c>
      <c r="AR9" s="24">
        <v>2.417698182775876</v>
      </c>
      <c r="AS9" s="24">
        <v>20.14748485646563</v>
      </c>
      <c r="AT9" s="24">
        <f>SUM(AO9/AJ9)*100</f>
        <v>4.935475375296287</v>
      </c>
      <c r="AU9" s="19" t="s">
        <v>71</v>
      </c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</row>
    <row r="10" spans="4:56" ht="12">
      <c r="D10" s="21"/>
      <c r="E10" s="33" t="s">
        <v>91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Z10" s="34"/>
      <c r="BA10" s="29"/>
      <c r="BB10" s="35"/>
      <c r="BC10" s="28"/>
      <c r="BD10" s="2"/>
    </row>
    <row r="11" spans="1:56" ht="12">
      <c r="A11" s="31"/>
      <c r="B11" s="20"/>
      <c r="C11" s="21"/>
      <c r="D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34"/>
      <c r="BA11" s="29"/>
      <c r="BB11" s="35"/>
      <c r="BC11" s="28"/>
      <c r="BD11" s="19"/>
    </row>
    <row r="12" ht="12"/>
    <row r="13" ht="12"/>
    <row r="14" ht="12"/>
    <row r="15" ht="12"/>
  </sheetData>
  <autoFilter ref="A6:BL10"/>
  <mergeCells count="17">
    <mergeCell ref="AU4:AU5"/>
    <mergeCell ref="AN4:AN5"/>
    <mergeCell ref="AS4:AS5"/>
    <mergeCell ref="AP4:AP5"/>
    <mergeCell ref="AQ4:AQ5"/>
    <mergeCell ref="AT4:AT5"/>
    <mergeCell ref="AR4:AR5"/>
    <mergeCell ref="AO4:AO5"/>
    <mergeCell ref="H4:H5"/>
    <mergeCell ref="A4:D5"/>
    <mergeCell ref="E4:E5"/>
    <mergeCell ref="F4:F5"/>
    <mergeCell ref="G4:G5"/>
    <mergeCell ref="O4:AI4"/>
    <mergeCell ref="I4:K4"/>
    <mergeCell ref="L4:N4"/>
    <mergeCell ref="AM4:AM5"/>
  </mergeCells>
  <hyperlinks>
    <hyperlink ref="H2" r:id="rId1" display="用語の解説"/>
    <hyperlink ref="E4" r:id="rId2" display="地域の選び方"/>
    <hyperlink ref="E4:E5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6"/>
  <headerFooter alignWithMargins="0">
    <oddFooter>&amp;C&amp;P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7" sqref="F17"/>
    </sheetView>
  </sheetViews>
  <sheetFormatPr defaultColWidth="9.00390625" defaultRowHeight="12.75"/>
  <cols>
    <col min="1" max="1" width="6.875" style="1" bestFit="1" customWidth="1"/>
    <col min="2" max="2" width="6.875" style="1" customWidth="1"/>
    <col min="3" max="4" width="6.875" style="2" bestFit="1" customWidth="1"/>
    <col min="5" max="5" width="14.875" style="3" customWidth="1"/>
    <col min="6" max="9" width="10.75390625" style="35" customWidth="1"/>
    <col min="10" max="32" width="11.00390625" style="34" customWidth="1"/>
    <col min="33" max="33" width="10.75390625" style="3" customWidth="1"/>
    <col min="34" max="16384" width="9.125" style="3" customWidth="1"/>
  </cols>
  <sheetData>
    <row r="1" spans="1:32" ht="19.5" customHeight="1">
      <c r="A1" s="48" t="s">
        <v>33</v>
      </c>
      <c r="B1" s="36"/>
      <c r="C1" s="37"/>
      <c r="D1" s="37"/>
      <c r="E1" s="38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2.75">
      <c r="A2" s="7"/>
      <c r="B2" s="7"/>
      <c r="C2" s="8"/>
      <c r="D2" s="8"/>
      <c r="G2" s="10"/>
      <c r="H2" s="10"/>
      <c r="I2" s="40" t="s">
        <v>34</v>
      </c>
      <c r="J2" s="42" t="s">
        <v>36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6.75" customHeight="1">
      <c r="A3" s="7"/>
      <c r="B3" s="7"/>
      <c r="C3" s="8"/>
      <c r="D3" s="8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4" ht="12" customHeight="1">
      <c r="A4" s="64" t="s">
        <v>37</v>
      </c>
      <c r="B4" s="65"/>
      <c r="C4" s="65"/>
      <c r="D4" s="65"/>
      <c r="E4" s="68" t="s">
        <v>35</v>
      </c>
      <c r="F4" s="60" t="s">
        <v>7</v>
      </c>
      <c r="G4" s="77" t="s">
        <v>4</v>
      </c>
      <c r="H4" s="57"/>
      <c r="I4" s="78"/>
      <c r="J4" s="77" t="s">
        <v>5</v>
      </c>
      <c r="K4" s="58"/>
      <c r="L4" s="59"/>
      <c r="M4" s="79" t="s">
        <v>48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54"/>
      <c r="AG4" s="75" t="s">
        <v>106</v>
      </c>
      <c r="AH4" s="71" t="s">
        <v>88</v>
      </c>
    </row>
    <row r="5" spans="1:34" ht="48" customHeight="1">
      <c r="A5" s="66"/>
      <c r="B5" s="67"/>
      <c r="C5" s="67"/>
      <c r="D5" s="67"/>
      <c r="E5" s="69"/>
      <c r="F5" s="61"/>
      <c r="G5" s="45" t="s">
        <v>100</v>
      </c>
      <c r="H5" s="45" t="s">
        <v>101</v>
      </c>
      <c r="I5" s="45" t="s">
        <v>102</v>
      </c>
      <c r="J5" s="46" t="s">
        <v>103</v>
      </c>
      <c r="K5" s="46" t="s">
        <v>104</v>
      </c>
      <c r="L5" s="46" t="s">
        <v>105</v>
      </c>
      <c r="M5" s="46" t="s">
        <v>47</v>
      </c>
      <c r="N5" s="46" t="s">
        <v>49</v>
      </c>
      <c r="O5" s="46" t="s">
        <v>50</v>
      </c>
      <c r="P5" s="46" t="s">
        <v>51</v>
      </c>
      <c r="Q5" s="46" t="s">
        <v>52</v>
      </c>
      <c r="R5" s="46" t="s">
        <v>53</v>
      </c>
      <c r="S5" s="46" t="s">
        <v>54</v>
      </c>
      <c r="T5" s="46" t="s">
        <v>55</v>
      </c>
      <c r="U5" s="46" t="s">
        <v>56</v>
      </c>
      <c r="V5" s="46" t="s">
        <v>57</v>
      </c>
      <c r="W5" s="46" t="s">
        <v>59</v>
      </c>
      <c r="X5" s="46" t="s">
        <v>58</v>
      </c>
      <c r="Y5" s="46" t="s">
        <v>60</v>
      </c>
      <c r="Z5" s="46" t="s">
        <v>61</v>
      </c>
      <c r="AA5" s="46" t="s">
        <v>62</v>
      </c>
      <c r="AB5" s="46" t="s">
        <v>63</v>
      </c>
      <c r="AC5" s="46" t="s">
        <v>64</v>
      </c>
      <c r="AD5" s="46" t="s">
        <v>65</v>
      </c>
      <c r="AE5" s="46" t="s">
        <v>66</v>
      </c>
      <c r="AF5" s="46" t="s">
        <v>67</v>
      </c>
      <c r="AG5" s="76"/>
      <c r="AH5" s="72"/>
    </row>
    <row r="6" spans="1:34" s="19" customFormat="1" ht="24">
      <c r="A6" s="13" t="s">
        <v>107</v>
      </c>
      <c r="B6" s="14" t="s">
        <v>108</v>
      </c>
      <c r="C6" s="15" t="s">
        <v>109</v>
      </c>
      <c r="D6" s="15" t="s">
        <v>110</v>
      </c>
      <c r="E6" s="16" t="s">
        <v>73</v>
      </c>
      <c r="F6" s="17" t="s">
        <v>111</v>
      </c>
      <c r="G6" s="17" t="s">
        <v>111</v>
      </c>
      <c r="H6" s="17" t="s">
        <v>111</v>
      </c>
      <c r="I6" s="17" t="s">
        <v>111</v>
      </c>
      <c r="J6" s="17" t="s">
        <v>89</v>
      </c>
      <c r="K6" s="17" t="s">
        <v>89</v>
      </c>
      <c r="L6" s="17" t="s">
        <v>89</v>
      </c>
      <c r="M6" s="17" t="s">
        <v>111</v>
      </c>
      <c r="N6" s="17" t="s">
        <v>111</v>
      </c>
      <c r="O6" s="17" t="s">
        <v>111</v>
      </c>
      <c r="P6" s="17" t="s">
        <v>111</v>
      </c>
      <c r="Q6" s="17" t="s">
        <v>111</v>
      </c>
      <c r="R6" s="17" t="s">
        <v>111</v>
      </c>
      <c r="S6" s="17" t="s">
        <v>111</v>
      </c>
      <c r="T6" s="17" t="s">
        <v>111</v>
      </c>
      <c r="U6" s="17" t="s">
        <v>111</v>
      </c>
      <c r="V6" s="17" t="s">
        <v>111</v>
      </c>
      <c r="W6" s="17" t="s">
        <v>111</v>
      </c>
      <c r="X6" s="17" t="s">
        <v>111</v>
      </c>
      <c r="Y6" s="17" t="s">
        <v>111</v>
      </c>
      <c r="Z6" s="17" t="s">
        <v>111</v>
      </c>
      <c r="AA6" s="17" t="s">
        <v>111</v>
      </c>
      <c r="AB6" s="17" t="s">
        <v>111</v>
      </c>
      <c r="AC6" s="17" t="s">
        <v>111</v>
      </c>
      <c r="AD6" s="17" t="s">
        <v>111</v>
      </c>
      <c r="AE6" s="17" t="s">
        <v>111</v>
      </c>
      <c r="AF6" s="17" t="s">
        <v>111</v>
      </c>
      <c r="AG6" s="47" t="s">
        <v>89</v>
      </c>
      <c r="AH6" s="18"/>
    </row>
    <row r="7" spans="1:51" ht="12">
      <c r="A7" s="20" t="s">
        <v>115</v>
      </c>
      <c r="B7" s="20" t="s">
        <v>116</v>
      </c>
      <c r="C7" s="21" t="s">
        <v>117</v>
      </c>
      <c r="D7" s="21" t="s">
        <v>74</v>
      </c>
      <c r="E7" s="22" t="s">
        <v>118</v>
      </c>
      <c r="F7" s="23">
        <v>61505973</v>
      </c>
      <c r="G7" s="23">
        <v>2965791</v>
      </c>
      <c r="H7" s="23">
        <v>16065188</v>
      </c>
      <c r="I7" s="23">
        <v>41328993</v>
      </c>
      <c r="J7" s="24">
        <v>4.82195607246145</v>
      </c>
      <c r="K7" s="24">
        <v>26.119720112386485</v>
      </c>
      <c r="L7" s="24">
        <v>67.19508851603729</v>
      </c>
      <c r="M7" s="23">
        <v>61505973</v>
      </c>
      <c r="N7" s="23">
        <v>2703360</v>
      </c>
      <c r="O7" s="23">
        <v>46618</v>
      </c>
      <c r="P7" s="23">
        <v>215813</v>
      </c>
      <c r="Q7" s="23">
        <v>26921</v>
      </c>
      <c r="R7" s="23">
        <v>5391905</v>
      </c>
      <c r="S7" s="23">
        <v>10646362</v>
      </c>
      <c r="T7" s="23">
        <v>279799</v>
      </c>
      <c r="U7" s="23">
        <v>1624480</v>
      </c>
      <c r="V7" s="23">
        <v>3132712</v>
      </c>
      <c r="W7" s="23">
        <v>11018413</v>
      </c>
      <c r="X7" s="23">
        <v>1537830</v>
      </c>
      <c r="Y7" s="23">
        <v>859635</v>
      </c>
      <c r="Z7" s="23">
        <v>3223451</v>
      </c>
      <c r="AA7" s="23">
        <v>5353261</v>
      </c>
      <c r="AB7" s="23">
        <v>2702160</v>
      </c>
      <c r="AC7" s="23">
        <v>679350</v>
      </c>
      <c r="AD7" s="23">
        <v>8819754</v>
      </c>
      <c r="AE7" s="23">
        <v>2098148</v>
      </c>
      <c r="AF7" s="23">
        <v>1146001</v>
      </c>
      <c r="AG7" s="24">
        <v>100</v>
      </c>
      <c r="AH7" s="25" t="s">
        <v>115</v>
      </c>
      <c r="AV7" s="26"/>
      <c r="AW7" s="26"/>
      <c r="AX7" s="27"/>
      <c r="AY7" s="28"/>
    </row>
    <row r="8" spans="1:41" ht="12">
      <c r="A8" s="31" t="s">
        <v>68</v>
      </c>
      <c r="B8" s="20" t="s">
        <v>69</v>
      </c>
      <c r="C8" s="21" t="s">
        <v>117</v>
      </c>
      <c r="D8" s="21" t="s">
        <v>74</v>
      </c>
      <c r="E8" s="22" t="s">
        <v>70</v>
      </c>
      <c r="F8" s="23">
        <v>3707828</v>
      </c>
      <c r="G8" s="23">
        <v>102471</v>
      </c>
      <c r="H8" s="23">
        <v>1273655</v>
      </c>
      <c r="I8" s="23">
        <v>2271237</v>
      </c>
      <c r="J8" s="24">
        <v>2.7636395215743557</v>
      </c>
      <c r="K8" s="24">
        <v>34.35043373101449</v>
      </c>
      <c r="L8" s="24">
        <v>61.255187673214614</v>
      </c>
      <c r="M8" s="23">
        <v>3707828</v>
      </c>
      <c r="N8" s="23">
        <v>96588</v>
      </c>
      <c r="O8" s="23">
        <v>520</v>
      </c>
      <c r="P8" s="23">
        <v>5363</v>
      </c>
      <c r="Q8" s="23">
        <v>727</v>
      </c>
      <c r="R8" s="23">
        <v>292800</v>
      </c>
      <c r="S8" s="23">
        <v>980128</v>
      </c>
      <c r="T8" s="23">
        <v>16546</v>
      </c>
      <c r="U8" s="23">
        <v>64799</v>
      </c>
      <c r="V8" s="23">
        <v>196185</v>
      </c>
      <c r="W8" s="23">
        <v>651827</v>
      </c>
      <c r="X8" s="23">
        <v>76571</v>
      </c>
      <c r="Y8" s="23">
        <v>42140</v>
      </c>
      <c r="Z8" s="23">
        <v>190834</v>
      </c>
      <c r="AA8" s="23">
        <v>259376</v>
      </c>
      <c r="AB8" s="23">
        <v>143110</v>
      </c>
      <c r="AC8" s="23">
        <v>30292</v>
      </c>
      <c r="AD8" s="23">
        <v>510828</v>
      </c>
      <c r="AE8" s="23">
        <v>88729</v>
      </c>
      <c r="AF8" s="23">
        <v>60465</v>
      </c>
      <c r="AG8" s="24">
        <v>101.69345843793963</v>
      </c>
      <c r="AH8" s="19" t="s">
        <v>68</v>
      </c>
      <c r="AL8" s="29"/>
      <c r="AM8" s="29"/>
      <c r="AN8" s="30"/>
      <c r="AO8" s="28"/>
    </row>
    <row r="9" spans="1:34" ht="12">
      <c r="A9" s="31" t="s">
        <v>71</v>
      </c>
      <c r="B9" s="20" t="s">
        <v>69</v>
      </c>
      <c r="C9" s="21" t="s">
        <v>32</v>
      </c>
      <c r="D9" s="21">
        <v>3</v>
      </c>
      <c r="E9" s="3" t="s">
        <v>72</v>
      </c>
      <c r="F9" s="23">
        <v>27283</v>
      </c>
      <c r="G9" s="32">
        <v>729</v>
      </c>
      <c r="H9" s="23">
        <v>11629</v>
      </c>
      <c r="I9" s="23">
        <v>14510</v>
      </c>
      <c r="J9" s="24">
        <v>2.671993549096507</v>
      </c>
      <c r="K9" s="24">
        <v>42.623611772898876</v>
      </c>
      <c r="L9" s="24">
        <v>53.18330095663967</v>
      </c>
      <c r="M9" s="23">
        <v>27283</v>
      </c>
      <c r="N9" s="23">
        <v>726</v>
      </c>
      <c r="O9" s="23">
        <v>0</v>
      </c>
      <c r="P9" s="23">
        <v>3</v>
      </c>
      <c r="Q9" s="23">
        <v>3</v>
      </c>
      <c r="R9" s="23">
        <v>1740</v>
      </c>
      <c r="S9" s="23">
        <v>9886</v>
      </c>
      <c r="T9" s="23">
        <v>96</v>
      </c>
      <c r="U9" s="23">
        <v>370</v>
      </c>
      <c r="V9" s="23">
        <v>1120</v>
      </c>
      <c r="W9" s="23">
        <v>3556</v>
      </c>
      <c r="X9" s="23">
        <v>364</v>
      </c>
      <c r="Y9" s="23">
        <v>218</v>
      </c>
      <c r="Z9" s="23">
        <v>1082</v>
      </c>
      <c r="AA9" s="23">
        <v>1694</v>
      </c>
      <c r="AB9" s="23">
        <v>1121</v>
      </c>
      <c r="AC9" s="23">
        <v>241</v>
      </c>
      <c r="AD9" s="23">
        <v>3738</v>
      </c>
      <c r="AE9" s="23">
        <v>910</v>
      </c>
      <c r="AF9" s="23">
        <v>415</v>
      </c>
      <c r="AG9" s="24">
        <v>107.7084556403551</v>
      </c>
      <c r="AH9" s="19" t="s">
        <v>71</v>
      </c>
    </row>
    <row r="10" spans="4:43" ht="12">
      <c r="D10" s="21"/>
      <c r="E10" s="33" t="s">
        <v>91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24"/>
      <c r="AM10" s="34"/>
      <c r="AN10" s="29"/>
      <c r="AO10" s="35"/>
      <c r="AP10" s="28"/>
      <c r="AQ10" s="2"/>
    </row>
    <row r="11" spans="1:43" ht="12">
      <c r="A11" s="31"/>
      <c r="B11" s="20"/>
      <c r="C11" s="21"/>
      <c r="D11" s="2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4"/>
      <c r="AM11" s="34"/>
      <c r="AN11" s="29"/>
      <c r="AO11" s="35"/>
      <c r="AP11" s="28"/>
      <c r="AQ11" s="19"/>
    </row>
    <row r="12" ht="12"/>
    <row r="13" ht="12"/>
    <row r="14" ht="12"/>
    <row r="15" ht="12"/>
  </sheetData>
  <autoFilter ref="A6:AY10"/>
  <mergeCells count="8">
    <mergeCell ref="A4:D5"/>
    <mergeCell ref="E4:E5"/>
    <mergeCell ref="AG4:AG5"/>
    <mergeCell ref="AH4:AH5"/>
    <mergeCell ref="F4:F5"/>
    <mergeCell ref="G4:I4"/>
    <mergeCell ref="J4:L4"/>
    <mergeCell ref="M4:AF4"/>
  </mergeCells>
  <hyperlinks>
    <hyperlink ref="I2" r:id="rId1" display="用語の解説"/>
    <hyperlink ref="E4" r:id="rId2" display="地域の選び方"/>
    <hyperlink ref="E4:E5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6"/>
  <headerFooter alignWithMargins="0">
    <oddFooter>&amp;C&amp;P</oddFooter>
  </headerFooter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25" sqref="G25"/>
    </sheetView>
  </sheetViews>
  <sheetFormatPr defaultColWidth="9.00390625" defaultRowHeight="12.75"/>
  <cols>
    <col min="1" max="1" width="6.875" style="1" bestFit="1" customWidth="1"/>
    <col min="2" max="2" width="6.875" style="1" customWidth="1"/>
    <col min="3" max="4" width="6.875" style="2" bestFit="1" customWidth="1"/>
    <col min="5" max="5" width="14.875" style="3" customWidth="1"/>
    <col min="6" max="6" width="11.00390625" style="34" customWidth="1"/>
    <col min="7" max="16" width="13.625" style="34" customWidth="1"/>
    <col min="17" max="16384" width="9.125" style="3" customWidth="1"/>
  </cols>
  <sheetData>
    <row r="1" spans="1:16" ht="19.5" customHeight="1">
      <c r="A1" s="48" t="s">
        <v>33</v>
      </c>
      <c r="B1" s="36"/>
      <c r="C1" s="37"/>
      <c r="D1" s="37"/>
      <c r="E1" s="38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7"/>
      <c r="B2" s="7"/>
      <c r="C2" s="8"/>
      <c r="D2" s="8"/>
      <c r="F2" s="40" t="s">
        <v>34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6.75" customHeight="1">
      <c r="A3" s="7"/>
      <c r="B3" s="7"/>
      <c r="C3" s="8"/>
      <c r="D3" s="8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2" customHeight="1">
      <c r="A4" s="64" t="s">
        <v>37</v>
      </c>
      <c r="B4" s="65"/>
      <c r="C4" s="65"/>
      <c r="D4" s="65"/>
      <c r="E4" s="68" t="s">
        <v>35</v>
      </c>
      <c r="F4" s="79" t="s">
        <v>76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71" t="s">
        <v>75</v>
      </c>
    </row>
    <row r="5" spans="1:17" ht="48" customHeight="1">
      <c r="A5" s="66"/>
      <c r="B5" s="67"/>
      <c r="C5" s="67"/>
      <c r="D5" s="67"/>
      <c r="E5" s="69"/>
      <c r="F5" s="46" t="s">
        <v>77</v>
      </c>
      <c r="G5" s="46" t="s">
        <v>78</v>
      </c>
      <c r="H5" s="46" t="s">
        <v>79</v>
      </c>
      <c r="I5" s="46" t="s">
        <v>80</v>
      </c>
      <c r="J5" s="46" t="s">
        <v>81</v>
      </c>
      <c r="K5" s="46" t="s">
        <v>82</v>
      </c>
      <c r="L5" s="46" t="s">
        <v>83</v>
      </c>
      <c r="M5" s="46" t="s">
        <v>84</v>
      </c>
      <c r="N5" s="46" t="s">
        <v>85</v>
      </c>
      <c r="O5" s="46" t="s">
        <v>86</v>
      </c>
      <c r="P5" s="46" t="s">
        <v>87</v>
      </c>
      <c r="Q5" s="72"/>
    </row>
    <row r="6" spans="1:17" s="19" customFormat="1" ht="24">
      <c r="A6" s="13" t="s">
        <v>107</v>
      </c>
      <c r="B6" s="14" t="s">
        <v>108</v>
      </c>
      <c r="C6" s="15" t="s">
        <v>109</v>
      </c>
      <c r="D6" s="15" t="s">
        <v>110</v>
      </c>
      <c r="E6" s="16" t="s">
        <v>73</v>
      </c>
      <c r="F6" s="17" t="s">
        <v>111</v>
      </c>
      <c r="G6" s="17" t="s">
        <v>111</v>
      </c>
      <c r="H6" s="17" t="s">
        <v>111</v>
      </c>
      <c r="I6" s="17" t="s">
        <v>111</v>
      </c>
      <c r="J6" s="17" t="s">
        <v>111</v>
      </c>
      <c r="K6" s="17" t="s">
        <v>111</v>
      </c>
      <c r="L6" s="17" t="s">
        <v>111</v>
      </c>
      <c r="M6" s="17" t="s">
        <v>111</v>
      </c>
      <c r="N6" s="17" t="s">
        <v>111</v>
      </c>
      <c r="O6" s="17" t="s">
        <v>111</v>
      </c>
      <c r="P6" s="17" t="s">
        <v>111</v>
      </c>
      <c r="Q6" s="18"/>
    </row>
    <row r="7" spans="1:34" ht="12">
      <c r="A7" s="20" t="s">
        <v>115</v>
      </c>
      <c r="B7" s="20" t="s">
        <v>116</v>
      </c>
      <c r="C7" s="21" t="s">
        <v>117</v>
      </c>
      <c r="D7" s="21" t="s">
        <v>74</v>
      </c>
      <c r="E7" s="22" t="s">
        <v>118</v>
      </c>
      <c r="F7" s="23">
        <v>61505973</v>
      </c>
      <c r="G7" s="23">
        <v>8462314</v>
      </c>
      <c r="H7" s="23">
        <v>1471819</v>
      </c>
      <c r="I7" s="23">
        <v>11894019</v>
      </c>
      <c r="J7" s="23">
        <v>8935609</v>
      </c>
      <c r="K7" s="23">
        <v>6145808</v>
      </c>
      <c r="L7" s="23">
        <v>1050882</v>
      </c>
      <c r="M7" s="23">
        <v>2939723</v>
      </c>
      <c r="N7" s="23">
        <v>2077204</v>
      </c>
      <c r="O7" s="23">
        <v>17420320</v>
      </c>
      <c r="P7" s="23">
        <v>1108275</v>
      </c>
      <c r="Q7" s="25" t="s">
        <v>115</v>
      </c>
      <c r="AE7" s="26"/>
      <c r="AF7" s="26"/>
      <c r="AG7" s="27"/>
      <c r="AH7" s="28"/>
    </row>
    <row r="8" spans="1:24" ht="12">
      <c r="A8" s="31" t="s">
        <v>68</v>
      </c>
      <c r="B8" s="20" t="s">
        <v>69</v>
      </c>
      <c r="C8" s="21" t="s">
        <v>117</v>
      </c>
      <c r="D8" s="21" t="s">
        <v>74</v>
      </c>
      <c r="E8" s="22" t="s">
        <v>70</v>
      </c>
      <c r="F8" s="23">
        <v>3707828</v>
      </c>
      <c r="G8" s="23">
        <v>460892</v>
      </c>
      <c r="H8" s="23">
        <v>75658</v>
      </c>
      <c r="I8" s="23">
        <v>694038</v>
      </c>
      <c r="J8" s="23">
        <v>523188</v>
      </c>
      <c r="K8" s="23">
        <v>338894</v>
      </c>
      <c r="L8" s="23">
        <v>47790</v>
      </c>
      <c r="M8" s="23">
        <v>102041</v>
      </c>
      <c r="N8" s="23">
        <v>119741</v>
      </c>
      <c r="O8" s="23">
        <v>1287146</v>
      </c>
      <c r="P8" s="23">
        <v>58440</v>
      </c>
      <c r="Q8" s="19" t="s">
        <v>68</v>
      </c>
      <c r="U8" s="29"/>
      <c r="V8" s="29"/>
      <c r="W8" s="30"/>
      <c r="X8" s="28"/>
    </row>
    <row r="9" spans="1:17" ht="12">
      <c r="A9" s="31" t="s">
        <v>71</v>
      </c>
      <c r="B9" s="20" t="s">
        <v>69</v>
      </c>
      <c r="C9" s="21" t="s">
        <v>32</v>
      </c>
      <c r="D9" s="21">
        <v>3</v>
      </c>
      <c r="E9" s="3" t="s">
        <v>72</v>
      </c>
      <c r="F9" s="23">
        <v>27283</v>
      </c>
      <c r="G9" s="23">
        <v>4105</v>
      </c>
      <c r="H9" s="23">
        <v>499</v>
      </c>
      <c r="I9" s="23">
        <v>5120</v>
      </c>
      <c r="J9" s="23">
        <v>2928</v>
      </c>
      <c r="K9" s="23">
        <v>2027</v>
      </c>
      <c r="L9" s="23">
        <v>477</v>
      </c>
      <c r="M9" s="23">
        <v>714</v>
      </c>
      <c r="N9" s="23">
        <v>767</v>
      </c>
      <c r="O9" s="23">
        <v>10244</v>
      </c>
      <c r="P9" s="23">
        <v>402</v>
      </c>
      <c r="Q9" s="19" t="s">
        <v>71</v>
      </c>
    </row>
    <row r="10" spans="4:26" ht="12">
      <c r="D10" s="21"/>
      <c r="E10" s="33" t="s">
        <v>91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"/>
      <c r="V10" s="34"/>
      <c r="W10" s="29"/>
      <c r="X10" s="35"/>
      <c r="Y10" s="28"/>
      <c r="Z10" s="2"/>
    </row>
    <row r="11" spans="1:26" ht="12">
      <c r="A11" s="31"/>
      <c r="B11" s="20"/>
      <c r="C11" s="21"/>
      <c r="D11" s="2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V11" s="34"/>
      <c r="W11" s="29"/>
      <c r="X11" s="35"/>
      <c r="Y11" s="28"/>
      <c r="Z11" s="19"/>
    </row>
    <row r="12" spans="6:16" ht="12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ht="12"/>
    <row r="14" ht="12"/>
    <row r="15" ht="12"/>
  </sheetData>
  <autoFilter ref="A6:AH10"/>
  <mergeCells count="4">
    <mergeCell ref="A4:D5"/>
    <mergeCell ref="E4:E5"/>
    <mergeCell ref="Q4:Q5"/>
    <mergeCell ref="F4:P4"/>
  </mergeCells>
  <hyperlinks>
    <hyperlink ref="E4" r:id="rId1" display="地域の選び方"/>
    <hyperlink ref="E4:E5" r:id="rId2" display="地域の抽出方法"/>
    <hyperlink ref="F2" r:id="rId3" display="用語の解説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6"/>
  <headerFooter alignWithMargins="0">
    <oddFooter>&amp;C&amp;P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2007-07-03T01:22:24Z</cp:lastPrinted>
  <dcterms:created xsi:type="dcterms:W3CDTF">2007-05-30T09:40:40Z</dcterms:created>
  <dcterms:modified xsi:type="dcterms:W3CDTF">2008-04-24T23:57:01Z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