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filterPrivacy="1" defaultThemeVersion="124226"/>
  <xr:revisionPtr revIDLastSave="0" documentId="13_ncr:1_{DCB131C7-AB98-4188-8BE4-1E814BDD61E8}" xr6:coauthVersionLast="36" xr6:coauthVersionMax="36" xr10:uidLastSave="{00000000-0000-0000-0000-000000000000}"/>
  <bookViews>
    <workbookView xWindow="32760" yWindow="32760" windowWidth="20490" windowHeight="7500" xr2:uid="{00000000-000D-0000-FFFF-FFFF00000000}"/>
  </bookViews>
  <sheets>
    <sheet name="事務員設置事業 " sheetId="7" r:id="rId1"/>
    <sheet name="事務員設置事業  (記載例)" sheetId="9" r:id="rId2"/>
  </sheets>
  <calcPr calcId="191029"/>
</workbook>
</file>

<file path=xl/calcChain.xml><?xml version="1.0" encoding="utf-8"?>
<calcChain xmlns="http://schemas.openxmlformats.org/spreadsheetml/2006/main">
  <c r="D21" i="9" l="1"/>
  <c r="B8" i="9" l="1"/>
  <c r="B7" i="9" s="1"/>
  <c r="C15" i="9" l="1"/>
  <c r="C15" i="7" l="1"/>
  <c r="B15" i="7"/>
  <c r="B8" i="7"/>
</calcChain>
</file>

<file path=xl/sharedStrings.xml><?xml version="1.0" encoding="utf-8"?>
<sst xmlns="http://schemas.openxmlformats.org/spreadsheetml/2006/main" count="74" uniqueCount="37">
  <si>
    <t>収入の部</t>
    <rPh sb="0" eb="2">
      <t>シュウニュウ</t>
    </rPh>
    <rPh sb="3" eb="4">
      <t>ブ</t>
    </rPh>
    <phoneticPr fontId="2"/>
  </si>
  <si>
    <t>科目</t>
    <rPh sb="0" eb="2">
      <t>カモク</t>
    </rPh>
    <phoneticPr fontId="2"/>
  </si>
  <si>
    <t>市補助金</t>
    <rPh sb="0" eb="1">
      <t>シ</t>
    </rPh>
    <rPh sb="1" eb="4">
      <t>ホジョキン</t>
    </rPh>
    <phoneticPr fontId="2"/>
  </si>
  <si>
    <t>区費等</t>
    <rPh sb="0" eb="2">
      <t>クヒ</t>
    </rPh>
    <rPh sb="2" eb="3">
      <t>トウ</t>
    </rPh>
    <phoneticPr fontId="2"/>
  </si>
  <si>
    <t>区費</t>
    <rPh sb="0" eb="2">
      <t>クヒ</t>
    </rPh>
    <phoneticPr fontId="2"/>
  </si>
  <si>
    <t>支出の部</t>
    <rPh sb="0" eb="2">
      <t>シシュツ</t>
    </rPh>
    <rPh sb="3" eb="4">
      <t>ブ</t>
    </rPh>
    <phoneticPr fontId="2"/>
  </si>
  <si>
    <t>補助対象経費（単位：円）</t>
    <rPh sb="0" eb="2">
      <t>ホジョ</t>
    </rPh>
    <rPh sb="2" eb="4">
      <t>タイショウ</t>
    </rPh>
    <rPh sb="4" eb="6">
      <t>ケイヒ</t>
    </rPh>
    <rPh sb="7" eb="9">
      <t>タンイ</t>
    </rPh>
    <rPh sb="10" eb="11">
      <t>エン</t>
    </rPh>
    <phoneticPr fontId="2"/>
  </si>
  <si>
    <t>内容等</t>
    <rPh sb="0" eb="2">
      <t>ナイヨウ</t>
    </rPh>
    <rPh sb="2" eb="3">
      <t>トウ</t>
    </rPh>
    <phoneticPr fontId="2"/>
  </si>
  <si>
    <t>合計</t>
    <rPh sb="0" eb="2">
      <t>ゴウケイ</t>
    </rPh>
    <phoneticPr fontId="2"/>
  </si>
  <si>
    <t>行政区）</t>
    <rPh sb="0" eb="3">
      <t>ギョウセイク</t>
    </rPh>
    <phoneticPr fontId="2"/>
  </si>
  <si>
    <t>（</t>
    <phoneticPr fontId="2"/>
  </si>
  <si>
    <t>人件費</t>
    <rPh sb="0" eb="3">
      <t>ジンケンヒ</t>
    </rPh>
    <phoneticPr fontId="2"/>
  </si>
  <si>
    <t>収　支　決　算　書</t>
    <rPh sb="0" eb="1">
      <t>オサム</t>
    </rPh>
    <rPh sb="2" eb="3">
      <t>シ</t>
    </rPh>
    <rPh sb="4" eb="5">
      <t>ケツ</t>
    </rPh>
    <rPh sb="6" eb="7">
      <t>サン</t>
    </rPh>
    <rPh sb="8" eb="9">
      <t>ショ</t>
    </rPh>
    <phoneticPr fontId="2"/>
  </si>
  <si>
    <t>決算額（単位：円）</t>
    <rPh sb="0" eb="2">
      <t>ケッサン</t>
    </rPh>
    <rPh sb="2" eb="3">
      <t>ガク</t>
    </rPh>
    <rPh sb="4" eb="6">
      <t>タンイ</t>
    </rPh>
    <rPh sb="7" eb="8">
      <t>エン</t>
    </rPh>
    <phoneticPr fontId="2"/>
  </si>
  <si>
    <t>事務員設置事業</t>
    <rPh sb="0" eb="3">
      <t>ジムイン</t>
    </rPh>
    <rPh sb="3" eb="5">
      <t>セッチ</t>
    </rPh>
    <rPh sb="5" eb="7">
      <t>ジギョウ</t>
    </rPh>
    <phoneticPr fontId="2"/>
  </si>
  <si>
    <t>収　支　決　算　内　訳　書</t>
    <rPh sb="0" eb="1">
      <t>オサム</t>
    </rPh>
    <rPh sb="2" eb="3">
      <t>シ</t>
    </rPh>
    <rPh sb="4" eb="5">
      <t>ケツ</t>
    </rPh>
    <rPh sb="6" eb="7">
      <t>サン</t>
    </rPh>
    <rPh sb="8" eb="9">
      <t>ナイ</t>
    </rPh>
    <rPh sb="10" eb="11">
      <t>ワケ</t>
    </rPh>
    <rPh sb="12" eb="13">
      <t>ショ</t>
    </rPh>
    <phoneticPr fontId="2"/>
  </si>
  <si>
    <t>事業名：</t>
    <rPh sb="0" eb="2">
      <t>ジギョウ</t>
    </rPh>
    <rPh sb="2" eb="3">
      <t>メイ</t>
    </rPh>
    <phoneticPr fontId="2"/>
  </si>
  <si>
    <t>（　　　○○○</t>
    <phoneticPr fontId="2"/>
  </si>
  <si>
    <t>■補助対象経費算定方法</t>
    <phoneticPr fontId="7"/>
  </si>
  <si>
    <t>(A)</t>
    <phoneticPr fontId="2"/>
  </si>
  <si>
    <t>円</t>
    <rPh sb="0" eb="1">
      <t>エン</t>
    </rPh>
    <phoneticPr fontId="7"/>
  </si>
  <si>
    <t xml:space="preserve"> 年間勤務時間数</t>
    <rPh sb="1" eb="3">
      <t>ネンカン</t>
    </rPh>
    <rPh sb="3" eb="5">
      <t>キンム</t>
    </rPh>
    <rPh sb="5" eb="8">
      <t>ジカンスウ</t>
    </rPh>
    <phoneticPr fontId="2"/>
  </si>
  <si>
    <t>年間支給額</t>
    <rPh sb="0" eb="2">
      <t>ネンカン</t>
    </rPh>
    <rPh sb="2" eb="4">
      <t>シキュウ</t>
    </rPh>
    <rPh sb="4" eb="5">
      <t>ガク</t>
    </rPh>
    <phoneticPr fontId="2"/>
  </si>
  <si>
    <t>年間の支給額（賞与含む）を記入してください。</t>
    <rPh sb="0" eb="2">
      <t>ネンカン</t>
    </rPh>
    <rPh sb="3" eb="5">
      <t>シキュウ</t>
    </rPh>
    <rPh sb="5" eb="6">
      <t>ガク</t>
    </rPh>
    <rPh sb="7" eb="9">
      <t>ショウヨ</t>
    </rPh>
    <rPh sb="9" eb="10">
      <t>フク</t>
    </rPh>
    <rPh sb="13" eb="15">
      <t>キニュウ</t>
    </rPh>
    <phoneticPr fontId="2"/>
  </si>
  <si>
    <t>1,500時間</t>
    <rPh sb="5" eb="7">
      <t>ジカン</t>
    </rPh>
    <phoneticPr fontId="2"/>
  </si>
  <si>
    <t>実績を記入してください</t>
    <rPh sb="0" eb="2">
      <t>ジッセキ</t>
    </rPh>
    <rPh sb="3" eb="5">
      <t>キニュウ</t>
    </rPh>
    <phoneticPr fontId="2"/>
  </si>
  <si>
    <t>年度当初対象経費</t>
    <rPh sb="0" eb="2">
      <t>ネンド</t>
    </rPh>
    <rPh sb="2" eb="4">
      <t>トウショ</t>
    </rPh>
    <rPh sb="4" eb="6">
      <t>タイショウ</t>
    </rPh>
    <rPh sb="6" eb="8">
      <t>ケイヒ</t>
    </rPh>
    <phoneticPr fontId="2"/>
  </si>
  <si>
    <t>年度当初に対象経費として計上した金額</t>
    <rPh sb="0" eb="4">
      <t>ネンドトウショ</t>
    </rPh>
    <rPh sb="5" eb="9">
      <t>タイショウケイヒ</t>
    </rPh>
    <rPh sb="12" eb="14">
      <t>ケイジョウ</t>
    </rPh>
    <rPh sb="16" eb="18">
      <t>キンガク</t>
    </rPh>
    <phoneticPr fontId="7"/>
  </si>
  <si>
    <t>(あ）</t>
    <phoneticPr fontId="2"/>
  </si>
  <si>
    <t>(い）</t>
    <phoneticPr fontId="2"/>
  </si>
  <si>
    <t>（う）</t>
    <phoneticPr fontId="2"/>
  </si>
  <si>
    <t>　　下記（あ）（い）（う）いずれか低い額</t>
    <rPh sb="2" eb="4">
      <t>カキ</t>
    </rPh>
    <rPh sb="17" eb="18">
      <t>ヒク</t>
    </rPh>
    <rPh sb="19" eb="20">
      <t>ガク</t>
    </rPh>
    <phoneticPr fontId="7"/>
  </si>
  <si>
    <t>補助対象経費
（勤務時間数より算定）</t>
    <rPh sb="0" eb="6">
      <t>ホジョタイショウケイヒ</t>
    </rPh>
    <rPh sb="8" eb="13">
      <t>キンムジカンスウ</t>
    </rPh>
    <rPh sb="15" eb="17">
      <t>サンテイ</t>
    </rPh>
    <phoneticPr fontId="7"/>
  </si>
  <si>
    <t>下記交付対象経費のとおり</t>
    <rPh sb="0" eb="2">
      <t>カキ</t>
    </rPh>
    <rPh sb="2" eb="6">
      <t>コウフタイショウ</t>
    </rPh>
    <rPh sb="6" eb="8">
      <t>ケイヒ</t>
    </rPh>
    <phoneticPr fontId="2"/>
  </si>
  <si>
    <t>下記交付対象経費のとおり</t>
    <rPh sb="0" eb="2">
      <t>カキ</t>
    </rPh>
    <rPh sb="2" eb="8">
      <t>コウフタイショウケイヒ</t>
    </rPh>
    <phoneticPr fontId="2"/>
  </si>
  <si>
    <t>1,821,200円×1/2＝910,600円（100円未満切り捨て）限度額1,300,000円</t>
    <rPh sb="27" eb="28">
      <t>エン</t>
    </rPh>
    <rPh sb="28" eb="30">
      <t>ミマン</t>
    </rPh>
    <rPh sb="30" eb="31">
      <t>キ</t>
    </rPh>
    <rPh sb="32" eb="33">
      <t>ス</t>
    </rPh>
    <phoneticPr fontId="2"/>
  </si>
  <si>
    <t>年間勤務時間数（A）×1,270円</t>
    <rPh sb="0" eb="7">
      <t>ネンカンキンムジカンスウ</t>
    </rPh>
    <rPh sb="16" eb="17">
      <t>エン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</si>
</sst>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[Red]\-#,##0&quot;円&quot;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sz val="11"/>
      <color indexed="8"/>
      <name val="HGP創英角ｺﾞｼｯｸUB"/>
      <family val="3"/>
      <charset val="128"/>
    </font>
    <font>
      <sz val="9"/>
      <color indexed="8"/>
      <name val="HGP創英角ｺﾞｼｯｸUB"/>
      <family val="3"/>
      <charset val="128"/>
    </font>
    <font>
      <sz val="11"/>
      <color rgb="FFFF0000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176" fontId="0" fillId="0" borderId="0" xfId="0" applyNumberFormat="1"/>
    <xf numFmtId="0" fontId="0" fillId="0" borderId="0" xfId="0" applyAlignment="1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6" fillId="0" borderId="3" xfId="1" applyFont="1" applyBorder="1" applyAlignment="1"/>
    <xf numFmtId="38" fontId="4" fillId="0" borderId="2" xfId="1" applyFont="1" applyBorder="1" applyAlignment="1"/>
    <xf numFmtId="38" fontId="4" fillId="0" borderId="4" xfId="1" applyFont="1" applyBorder="1" applyAlignment="1"/>
    <xf numFmtId="38" fontId="4" fillId="0" borderId="3" xfId="1" applyFont="1" applyBorder="1" applyAlignment="1"/>
    <xf numFmtId="38" fontId="4" fillId="0" borderId="5" xfId="1" applyFont="1" applyBorder="1" applyAlignment="1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/>
    <xf numFmtId="0" fontId="0" fillId="0" borderId="0" xfId="0" applyFont="1"/>
    <xf numFmtId="38" fontId="9" fillId="0" borderId="2" xfId="2" applyFont="1" applyBorder="1" applyAlignment="1"/>
    <xf numFmtId="38" fontId="9" fillId="0" borderId="4" xfId="2" applyFont="1" applyBorder="1" applyAlignment="1"/>
    <xf numFmtId="38" fontId="9" fillId="0" borderId="3" xfId="2" applyFont="1" applyBorder="1" applyAlignment="1"/>
    <xf numFmtId="38" fontId="8" fillId="0" borderId="3" xfId="2" applyFont="1" applyBorder="1" applyAlignment="1"/>
    <xf numFmtId="38" fontId="9" fillId="0" borderId="5" xfId="2" applyFon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38" fontId="0" fillId="0" borderId="0" xfId="1" applyFont="1" applyAlignment="1">
      <alignment horizontal="center" vertical="center"/>
    </xf>
    <xf numFmtId="177" fontId="8" fillId="0" borderId="23" xfId="1" applyNumberFormat="1" applyFont="1" applyBorder="1" applyAlignment="1">
      <alignment horizontal="right" vertical="center"/>
    </xf>
    <xf numFmtId="177" fontId="8" fillId="0" borderId="24" xfId="1" applyNumberFormat="1" applyFont="1" applyBorder="1" applyAlignment="1">
      <alignment horizontal="right" vertical="center"/>
    </xf>
    <xf numFmtId="177" fontId="8" fillId="0" borderId="25" xfId="1" applyNumberFormat="1" applyFont="1" applyBorder="1" applyAlignment="1">
      <alignment horizontal="right" vertical="center"/>
    </xf>
    <xf numFmtId="38" fontId="11" fillId="0" borderId="3" xfId="2" applyFont="1" applyBorder="1" applyAlignment="1"/>
    <xf numFmtId="38" fontId="11" fillId="0" borderId="5" xfId="2" applyFont="1" applyBorder="1" applyAlignment="1"/>
    <xf numFmtId="38" fontId="0" fillId="0" borderId="26" xfId="1" applyFont="1" applyBorder="1" applyAlignment="1">
      <alignment horizontal="center" vertical="center"/>
    </xf>
    <xf numFmtId="38" fontId="0" fillId="0" borderId="27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3" xfId="0" applyBorder="1" applyAlignment="1"/>
    <xf numFmtId="0" fontId="0" fillId="0" borderId="5" xfId="0" applyBorder="1" applyAlignment="1">
      <alignment horizontal="center" vertic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9" xfId="0" applyFont="1" applyBorder="1" applyAlignment="1"/>
    <xf numFmtId="0" fontId="5" fillId="0" borderId="10" xfId="0" applyFont="1" applyBorder="1" applyAlignment="1"/>
    <xf numFmtId="0" fontId="8" fillId="0" borderId="3" xfId="0" applyFont="1" applyBorder="1" applyAlignment="1"/>
    <xf numFmtId="0" fontId="8" fillId="0" borderId="3" xfId="0" applyFont="1" applyBorder="1" applyAlignment="1">
      <alignment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</cellXfs>
  <cellStyles count="3">
    <cellStyle name="桁区切り" xfId="1" builtinId="6"/>
    <cellStyle name="桁区切り 2" xfId="2" xr:uid="{817B09FF-2676-483E-8EA6-98C8C2956B61}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0</xdr:col>
      <xdr:colOff>1543050</xdr:colOff>
      <xdr:row>1</xdr:row>
      <xdr:rowOff>190500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5C90AE8-DCC5-4FC9-8C35-1D8785FF5C76}"/>
            </a:ext>
          </a:extLst>
        </xdr:cNvPr>
        <xdr:cNvSpPr txBox="1">
          <a:spLocks noChangeArrowheads="1"/>
        </xdr:cNvSpPr>
      </xdr:nvSpPr>
      <xdr:spPr bwMode="auto">
        <a:xfrm>
          <a:off x="66675" y="76200"/>
          <a:ext cx="1476375" cy="504825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記入例</a:t>
          </a:r>
        </a:p>
      </xdr:txBody>
    </xdr:sp>
    <xdr:clientData/>
  </xdr:twoCellAnchor>
  <xdr:twoCellAnchor>
    <xdr:from>
      <xdr:col>1</xdr:col>
      <xdr:colOff>942975</xdr:colOff>
      <xdr:row>8</xdr:row>
      <xdr:rowOff>114301</xdr:rowOff>
    </xdr:from>
    <xdr:to>
      <xdr:col>4</xdr:col>
      <xdr:colOff>257175</xdr:colOff>
      <xdr:row>9</xdr:row>
      <xdr:rowOff>342900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C3DAF41-553B-4068-BE45-402DFC296AD1}"/>
            </a:ext>
          </a:extLst>
        </xdr:cNvPr>
        <xdr:cNvSpPr>
          <a:spLocks noChangeArrowheads="1"/>
        </xdr:cNvSpPr>
      </xdr:nvSpPr>
      <xdr:spPr bwMode="auto">
        <a:xfrm>
          <a:off x="2876550" y="3238501"/>
          <a:ext cx="3638550" cy="619124"/>
        </a:xfrm>
        <a:prstGeom prst="wedgeRectCallout">
          <a:avLst>
            <a:gd name="adj1" fmla="val -13285"/>
            <a:gd name="adj2" fmla="val -46943"/>
          </a:avLst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+mj-ea"/>
              <a:ea typeface="+mj-ea"/>
            </a:rPr>
            <a:t>・補助対象経費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+mj-ea"/>
              <a:ea typeface="+mj-ea"/>
            </a:rPr>
            <a:t>×1/2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+mj-ea"/>
              <a:ea typeface="+mj-ea"/>
            </a:rPr>
            <a:t>、限度額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+mj-ea"/>
              <a:ea typeface="+mj-ea"/>
            </a:rPr>
            <a:t>1300,000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+mj-ea"/>
              <a:ea typeface="+mj-ea"/>
            </a:rPr>
            <a:t>円</a:t>
          </a:r>
          <a:endParaRPr lang="ja-JP" altLang="en-US" sz="1100" b="1" i="0" u="none" strike="noStrike" baseline="0">
            <a:solidFill>
              <a:srgbClr val="000000"/>
            </a:solidFill>
            <a:latin typeface="+mj-ea"/>
            <a:ea typeface="+mj-ea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+mj-ea"/>
              <a:ea typeface="+mj-ea"/>
            </a:rPr>
            <a:t>・実績が交付金額を下回った場合、市へ返金となります。</a:t>
          </a:r>
          <a:endParaRPr lang="en-US" altLang="ja-JP" sz="1200" b="1" i="0" u="none" strike="noStrike" baseline="0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28574</xdr:colOff>
      <xdr:row>23</xdr:row>
      <xdr:rowOff>285750</xdr:rowOff>
    </xdr:from>
    <xdr:to>
      <xdr:col>3</xdr:col>
      <xdr:colOff>1476374</xdr:colOff>
      <xdr:row>25</xdr:row>
      <xdr:rowOff>9525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C5B06FA-20CB-4469-BCBD-7DD203DB0ADE}"/>
            </a:ext>
          </a:extLst>
        </xdr:cNvPr>
        <xdr:cNvSpPr>
          <a:spLocks noChangeArrowheads="1"/>
        </xdr:cNvSpPr>
      </xdr:nvSpPr>
      <xdr:spPr bwMode="auto">
        <a:xfrm>
          <a:off x="28574" y="9620250"/>
          <a:ext cx="6219825" cy="504825"/>
        </a:xfrm>
        <a:prstGeom prst="wedgeRectCallout">
          <a:avLst>
            <a:gd name="adj1" fmla="val -19434"/>
            <a:gd name="adj2" fmla="val -48350"/>
          </a:avLst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支給金額のわかる書類（給与明細の写し、支給額一覧表等）を添付してください。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4"/>
  <sheetViews>
    <sheetView tabSelected="1" zoomScaleNormal="100" workbookViewId="0">
      <selection activeCell="B22" sqref="B22:C22"/>
    </sheetView>
  </sheetViews>
  <sheetFormatPr defaultColWidth="18.125" defaultRowHeight="30.75" customHeight="1" x14ac:dyDescent="0.15"/>
  <cols>
    <col min="1" max="1" width="25.375" customWidth="1"/>
    <col min="2" max="3" width="18.625" customWidth="1"/>
    <col min="4" max="4" width="15.375" customWidth="1"/>
    <col min="5" max="5" width="13" customWidth="1"/>
  </cols>
  <sheetData>
    <row r="2" spans="1:5" ht="30.75" customHeight="1" x14ac:dyDescent="0.15">
      <c r="B2" s="58" t="s">
        <v>12</v>
      </c>
      <c r="C2" s="58"/>
      <c r="D2" s="2" t="s">
        <v>10</v>
      </c>
      <c r="E2" t="s">
        <v>9</v>
      </c>
    </row>
    <row r="3" spans="1:5" ht="30.75" customHeight="1" x14ac:dyDescent="0.15">
      <c r="C3" s="3" t="s">
        <v>16</v>
      </c>
      <c r="D3" t="s">
        <v>14</v>
      </c>
    </row>
    <row r="4" spans="1:5" ht="30.75" customHeight="1" x14ac:dyDescent="0.15">
      <c r="A4" t="s">
        <v>0</v>
      </c>
    </row>
    <row r="5" spans="1:5" ht="30.75" customHeight="1" x14ac:dyDescent="0.15">
      <c r="A5" s="12" t="s">
        <v>1</v>
      </c>
      <c r="B5" s="11" t="s">
        <v>13</v>
      </c>
      <c r="C5" s="59" t="s">
        <v>7</v>
      </c>
      <c r="D5" s="60"/>
    </row>
    <row r="6" spans="1:5" ht="30.75" customHeight="1" x14ac:dyDescent="0.15">
      <c r="A6" s="5" t="s">
        <v>2</v>
      </c>
      <c r="B6" s="16"/>
      <c r="C6" s="61"/>
      <c r="D6" s="62"/>
    </row>
    <row r="7" spans="1:5" ht="30.75" customHeight="1" x14ac:dyDescent="0.15">
      <c r="A7" s="7" t="s">
        <v>3</v>
      </c>
      <c r="B7" s="17"/>
      <c r="C7" s="56" t="s">
        <v>4</v>
      </c>
      <c r="D7" s="57"/>
    </row>
    <row r="8" spans="1:5" ht="30.75" customHeight="1" x14ac:dyDescent="0.15">
      <c r="A8" s="4" t="s">
        <v>8</v>
      </c>
      <c r="B8" s="17">
        <f>B6+B7</f>
        <v>0</v>
      </c>
      <c r="C8" s="56"/>
      <c r="D8" s="57"/>
    </row>
    <row r="9" spans="1:5" ht="30.75" customHeight="1" x14ac:dyDescent="0.15">
      <c r="B9" s="1"/>
    </row>
    <row r="10" spans="1:5" ht="30.75" customHeight="1" x14ac:dyDescent="0.15">
      <c r="A10" t="s">
        <v>5</v>
      </c>
    </row>
    <row r="11" spans="1:5" ht="30.75" customHeight="1" x14ac:dyDescent="0.15">
      <c r="A11" s="13" t="s">
        <v>1</v>
      </c>
      <c r="B11" s="13" t="s">
        <v>13</v>
      </c>
      <c r="C11" s="14" t="s">
        <v>6</v>
      </c>
      <c r="D11" s="55" t="s">
        <v>7</v>
      </c>
      <c r="E11" s="55"/>
    </row>
    <row r="12" spans="1:5" ht="30.75" customHeight="1" x14ac:dyDescent="0.15">
      <c r="A12" s="6" t="s">
        <v>11</v>
      </c>
      <c r="B12" s="18"/>
      <c r="C12" s="18"/>
      <c r="D12" s="54" t="s">
        <v>34</v>
      </c>
      <c r="E12" s="54"/>
    </row>
    <row r="13" spans="1:5" ht="30.75" customHeight="1" x14ac:dyDescent="0.15">
      <c r="A13" s="6"/>
      <c r="B13" s="15"/>
      <c r="C13" s="15"/>
      <c r="D13" s="54"/>
      <c r="E13" s="54"/>
    </row>
    <row r="14" spans="1:5" ht="30.75" customHeight="1" x14ac:dyDescent="0.15">
      <c r="A14" s="6"/>
      <c r="B14" s="15"/>
      <c r="C14" s="15"/>
      <c r="D14" s="54"/>
      <c r="E14" s="54"/>
    </row>
    <row r="15" spans="1:5" ht="30.75" customHeight="1" x14ac:dyDescent="0.15">
      <c r="A15" s="8" t="s">
        <v>8</v>
      </c>
      <c r="B15" s="19">
        <f>B12</f>
        <v>0</v>
      </c>
      <c r="C15" s="19">
        <f>C12</f>
        <v>0</v>
      </c>
      <c r="D15" s="9"/>
      <c r="E15" s="10"/>
    </row>
    <row r="17" spans="1:7" ht="30.75" customHeight="1" thickBot="1" x14ac:dyDescent="0.2">
      <c r="A17" s="29" t="s">
        <v>18</v>
      </c>
      <c r="G17" s="30"/>
    </row>
    <row r="18" spans="1:7" ht="30.75" customHeight="1" thickTop="1" thickBot="1" x14ac:dyDescent="0.2">
      <c r="A18" s="29" t="s">
        <v>31</v>
      </c>
      <c r="C18" s="44"/>
      <c r="D18" s="45"/>
      <c r="E18" s="38" t="s">
        <v>20</v>
      </c>
    </row>
    <row r="19" spans="1:7" ht="15" customHeight="1" thickTop="1" thickBot="1" x14ac:dyDescent="0.2">
      <c r="A19" s="29"/>
    </row>
    <row r="20" spans="1:7" ht="30.75" customHeight="1" thickBot="1" x14ac:dyDescent="0.2">
      <c r="A20" s="34" t="s">
        <v>21</v>
      </c>
      <c r="B20" s="46" t="s">
        <v>25</v>
      </c>
      <c r="C20" s="47"/>
      <c r="D20" s="33"/>
      <c r="E20" s="29" t="s">
        <v>19</v>
      </c>
    </row>
    <row r="21" spans="1:7" ht="30.75" customHeight="1" thickTop="1" x14ac:dyDescent="0.15">
      <c r="A21" s="35" t="s">
        <v>32</v>
      </c>
      <c r="B21" s="48" t="s">
        <v>36</v>
      </c>
      <c r="C21" s="49"/>
      <c r="D21" s="39"/>
      <c r="E21" s="29" t="s">
        <v>28</v>
      </c>
    </row>
    <row r="22" spans="1:7" ht="30.75" customHeight="1" x14ac:dyDescent="0.15">
      <c r="A22" s="36" t="s">
        <v>22</v>
      </c>
      <c r="B22" s="50" t="s">
        <v>23</v>
      </c>
      <c r="C22" s="51"/>
      <c r="D22" s="40"/>
      <c r="E22" s="29" t="s">
        <v>29</v>
      </c>
    </row>
    <row r="23" spans="1:7" ht="30.75" customHeight="1" thickBot="1" x14ac:dyDescent="0.2">
      <c r="A23" s="37" t="s">
        <v>26</v>
      </c>
      <c r="B23" s="52" t="s">
        <v>27</v>
      </c>
      <c r="C23" s="53"/>
      <c r="D23" s="41"/>
      <c r="E23" s="29" t="s">
        <v>30</v>
      </c>
    </row>
    <row r="24" spans="1:7" ht="30.75" customHeight="1" x14ac:dyDescent="0.15">
      <c r="A24" s="29"/>
      <c r="B24" s="31"/>
      <c r="C24" s="31"/>
      <c r="D24" s="31"/>
      <c r="E24" s="32"/>
    </row>
  </sheetData>
  <mergeCells count="14">
    <mergeCell ref="D13:E13"/>
    <mergeCell ref="D14:E14"/>
    <mergeCell ref="D11:E11"/>
    <mergeCell ref="C8:D8"/>
    <mergeCell ref="B2:C2"/>
    <mergeCell ref="C5:D5"/>
    <mergeCell ref="C6:D6"/>
    <mergeCell ref="C7:D7"/>
    <mergeCell ref="D12:E12"/>
    <mergeCell ref="C18:D18"/>
    <mergeCell ref="B20:C20"/>
    <mergeCell ref="B21:C21"/>
    <mergeCell ref="B22:C22"/>
    <mergeCell ref="B23:C23"/>
  </mergeCells>
  <phoneticPr fontId="2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0F771-967A-4C1F-B4B4-A3D616BAEE9F}">
  <sheetPr>
    <pageSetUpPr fitToPage="1"/>
  </sheetPr>
  <dimension ref="A2:E24"/>
  <sheetViews>
    <sheetView zoomScaleNormal="100" workbookViewId="0">
      <selection activeCell="D22" sqref="D22"/>
    </sheetView>
  </sheetViews>
  <sheetFormatPr defaultColWidth="18.125" defaultRowHeight="30.75" customHeight="1" x14ac:dyDescent="0.15"/>
  <cols>
    <col min="1" max="1" width="25.375" customWidth="1"/>
    <col min="2" max="3" width="18.625" customWidth="1"/>
    <col min="4" max="4" width="19.5" customWidth="1"/>
    <col min="5" max="5" width="8.375" customWidth="1"/>
  </cols>
  <sheetData>
    <row r="2" spans="1:5" ht="30.75" customHeight="1" x14ac:dyDescent="0.15">
      <c r="B2" s="58" t="s">
        <v>15</v>
      </c>
      <c r="C2" s="58"/>
      <c r="D2" s="22" t="s">
        <v>17</v>
      </c>
      <c r="E2" s="3" t="s">
        <v>9</v>
      </c>
    </row>
    <row r="3" spans="1:5" ht="30.75" customHeight="1" x14ac:dyDescent="0.15">
      <c r="C3" s="3" t="s">
        <v>16</v>
      </c>
      <c r="D3" s="23" t="s">
        <v>14</v>
      </c>
    </row>
    <row r="4" spans="1:5" ht="30.75" customHeight="1" x14ac:dyDescent="0.15">
      <c r="A4" t="s">
        <v>0</v>
      </c>
    </row>
    <row r="5" spans="1:5" ht="30.75" customHeight="1" x14ac:dyDescent="0.15">
      <c r="A5" s="12" t="s">
        <v>1</v>
      </c>
      <c r="B5" s="20" t="s">
        <v>13</v>
      </c>
      <c r="C5" s="59" t="s">
        <v>7</v>
      </c>
      <c r="D5" s="60"/>
    </row>
    <row r="6" spans="1:5" ht="54.75" customHeight="1" x14ac:dyDescent="0.15">
      <c r="A6" s="5" t="s">
        <v>2</v>
      </c>
      <c r="B6" s="24">
        <v>910600</v>
      </c>
      <c r="C6" s="65" t="s">
        <v>35</v>
      </c>
      <c r="D6" s="66"/>
    </row>
    <row r="7" spans="1:5" ht="30.75" customHeight="1" x14ac:dyDescent="0.15">
      <c r="A7" s="7" t="s">
        <v>3</v>
      </c>
      <c r="B7" s="25">
        <f>B8-B6</f>
        <v>989400</v>
      </c>
      <c r="C7" s="56" t="s">
        <v>4</v>
      </c>
      <c r="D7" s="57"/>
    </row>
    <row r="8" spans="1:5" ht="30.75" customHeight="1" x14ac:dyDescent="0.15">
      <c r="A8" s="4" t="s">
        <v>8</v>
      </c>
      <c r="B8" s="25">
        <f>B15</f>
        <v>1900000</v>
      </c>
      <c r="C8" s="56"/>
      <c r="D8" s="57"/>
    </row>
    <row r="9" spans="1:5" ht="30.75" customHeight="1" x14ac:dyDescent="0.15">
      <c r="B9" s="1"/>
    </row>
    <row r="10" spans="1:5" ht="30.75" customHeight="1" x14ac:dyDescent="0.15">
      <c r="A10" t="s">
        <v>5</v>
      </c>
    </row>
    <row r="11" spans="1:5" ht="30.75" customHeight="1" x14ac:dyDescent="0.15">
      <c r="A11" s="21" t="s">
        <v>1</v>
      </c>
      <c r="B11" s="21" t="s">
        <v>13</v>
      </c>
      <c r="C11" s="14" t="s">
        <v>6</v>
      </c>
      <c r="D11" s="55" t="s">
        <v>7</v>
      </c>
      <c r="E11" s="55"/>
    </row>
    <row r="12" spans="1:5" ht="30.75" customHeight="1" x14ac:dyDescent="0.15">
      <c r="A12" s="6" t="s">
        <v>11</v>
      </c>
      <c r="B12" s="42">
        <v>1900000</v>
      </c>
      <c r="C12" s="26">
        <v>1821200</v>
      </c>
      <c r="D12" s="63" t="s">
        <v>33</v>
      </c>
      <c r="E12" s="63"/>
    </row>
    <row r="13" spans="1:5" ht="30.75" customHeight="1" x14ac:dyDescent="0.15">
      <c r="A13" s="6"/>
      <c r="B13" s="27"/>
      <c r="C13" s="27"/>
      <c r="D13" s="64"/>
      <c r="E13" s="63"/>
    </row>
    <row r="14" spans="1:5" ht="30.75" customHeight="1" x14ac:dyDescent="0.15">
      <c r="A14" s="6"/>
      <c r="B14" s="27"/>
      <c r="C14" s="27"/>
      <c r="D14" s="54"/>
      <c r="E14" s="54"/>
    </row>
    <row r="15" spans="1:5" ht="30.75" customHeight="1" x14ac:dyDescent="0.15">
      <c r="A15" s="8" t="s">
        <v>8</v>
      </c>
      <c r="B15" s="43">
        <v>1900000</v>
      </c>
      <c r="C15" s="28">
        <f>C12</f>
        <v>1821200</v>
      </c>
      <c r="D15" s="9"/>
      <c r="E15" s="10"/>
    </row>
    <row r="17" spans="1:5" ht="30.75" customHeight="1" thickBot="1" x14ac:dyDescent="0.2">
      <c r="A17" s="29" t="s">
        <v>18</v>
      </c>
    </row>
    <row r="18" spans="1:5" ht="30.75" customHeight="1" thickTop="1" thickBot="1" x14ac:dyDescent="0.2">
      <c r="A18" s="29" t="s">
        <v>31</v>
      </c>
      <c r="C18" s="44">
        <v>1821200</v>
      </c>
      <c r="D18" s="45"/>
      <c r="E18" s="38" t="s">
        <v>20</v>
      </c>
    </row>
    <row r="19" spans="1:5" ht="30.75" customHeight="1" thickTop="1" thickBot="1" x14ac:dyDescent="0.2">
      <c r="A19" s="29"/>
    </row>
    <row r="20" spans="1:5" ht="30.75" customHeight="1" thickBot="1" x14ac:dyDescent="0.2">
      <c r="A20" s="34" t="s">
        <v>21</v>
      </c>
      <c r="B20" s="46" t="s">
        <v>25</v>
      </c>
      <c r="C20" s="47"/>
      <c r="D20" s="33" t="s">
        <v>24</v>
      </c>
      <c r="E20" s="29" t="s">
        <v>19</v>
      </c>
    </row>
    <row r="21" spans="1:5" ht="30.75" customHeight="1" thickTop="1" x14ac:dyDescent="0.15">
      <c r="A21" s="35" t="s">
        <v>32</v>
      </c>
      <c r="B21" s="48" t="s">
        <v>36</v>
      </c>
      <c r="C21" s="49"/>
      <c r="D21" s="39">
        <f>1500*1270</f>
        <v>1905000</v>
      </c>
      <c r="E21" s="29" t="s">
        <v>28</v>
      </c>
    </row>
    <row r="22" spans="1:5" ht="30.75" customHeight="1" x14ac:dyDescent="0.15">
      <c r="A22" s="36" t="s">
        <v>22</v>
      </c>
      <c r="B22" s="50" t="s">
        <v>23</v>
      </c>
      <c r="C22" s="51"/>
      <c r="D22" s="40">
        <v>1900000</v>
      </c>
      <c r="E22" s="29" t="s">
        <v>29</v>
      </c>
    </row>
    <row r="23" spans="1:5" ht="39.75" customHeight="1" thickBot="1" x14ac:dyDescent="0.2">
      <c r="A23" s="37" t="s">
        <v>26</v>
      </c>
      <c r="B23" s="52" t="s">
        <v>27</v>
      </c>
      <c r="C23" s="53"/>
      <c r="D23" s="41">
        <v>1821200</v>
      </c>
      <c r="E23" s="29" t="s">
        <v>30</v>
      </c>
    </row>
    <row r="24" spans="1:5" ht="30.75" customHeight="1" x14ac:dyDescent="0.15">
      <c r="A24" s="29"/>
      <c r="B24" s="31"/>
      <c r="C24" s="31"/>
      <c r="D24" s="31"/>
      <c r="E24" s="32"/>
    </row>
  </sheetData>
  <mergeCells count="14">
    <mergeCell ref="D11:E11"/>
    <mergeCell ref="B2:C2"/>
    <mergeCell ref="C5:D5"/>
    <mergeCell ref="C6:D6"/>
    <mergeCell ref="C7:D7"/>
    <mergeCell ref="C8:D8"/>
    <mergeCell ref="B20:C20"/>
    <mergeCell ref="B22:C22"/>
    <mergeCell ref="B23:C23"/>
    <mergeCell ref="D12:E12"/>
    <mergeCell ref="D13:E13"/>
    <mergeCell ref="D14:E14"/>
    <mergeCell ref="B21:C21"/>
    <mergeCell ref="C18:D18"/>
  </mergeCells>
  <phoneticPr fontId="7"/>
  <pageMargins left="0.78740157480314965" right="0.78740157480314965" top="0.78740157480314965" bottom="0.78740157480314965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事務員設置事業 </vt:lpstr>
      <vt:lpstr>事務員設置事業  (記載例)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2025-03-31T13:01:53Z</dcterms:modified>
</cp:coreProperties>
</file>