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filterPrivacy="1" codeName="ThisWorkbook" defaultThemeVersion="124226"/>
  <xr:revisionPtr revIDLastSave="0" documentId="13_ncr:1_{316C2BC2-40A8-4CD3-B147-8DFD70B09C77}" xr6:coauthVersionLast="36" xr6:coauthVersionMax="36" xr10:uidLastSave="{00000000-0000-0000-0000-000000000000}"/>
  <bookViews>
    <workbookView xWindow="0" yWindow="0" windowWidth="15345" windowHeight="4380" tabRatio="767" xr2:uid="{00000000-000D-0000-FFFF-FFFF00000000}"/>
  </bookViews>
  <sheets>
    <sheet name="決算書" sheetId="4" r:id="rId1"/>
    <sheet name="地区コミュニティ活動推進　事業報告 " sheetId="16" r:id="rId2"/>
    <sheet name="地区コミュニティ活動推進事業　決算報告 " sheetId="17" r:id="rId3"/>
    <sheet name="自主防災事業決算報告 " sheetId="12" r:id="rId4"/>
  </sheets>
  <calcPr calcId="191029"/>
</workbook>
</file>

<file path=xl/calcChain.xml><?xml version="1.0" encoding="utf-8"?>
<calcChain xmlns="http://schemas.openxmlformats.org/spreadsheetml/2006/main">
  <c r="C20" i="4" l="1"/>
  <c r="D26" i="12" l="1"/>
  <c r="D12" i="17"/>
  <c r="F30" i="12"/>
  <c r="E39" i="12"/>
  <c r="D30" i="12"/>
  <c r="C39" i="12" s="1"/>
  <c r="F35" i="12"/>
  <c r="D35" i="12"/>
  <c r="C28" i="17"/>
  <c r="E16" i="17"/>
  <c r="E28" i="17" s="1"/>
  <c r="C13" i="4"/>
  <c r="D20" i="4"/>
</calcChain>
</file>

<file path=xl/sharedStrings.xml><?xml version="1.0" encoding="utf-8"?>
<sst xmlns="http://schemas.openxmlformats.org/spreadsheetml/2006/main" count="159" uniqueCount="104">
  <si>
    <t>収入の部</t>
    <rPh sb="0" eb="2">
      <t>シュウニュウ</t>
    </rPh>
    <rPh sb="3" eb="4">
      <t>ブ</t>
    </rPh>
    <phoneticPr fontId="2"/>
  </si>
  <si>
    <t>科目</t>
    <rPh sb="0" eb="2">
      <t>カモク</t>
    </rPh>
    <phoneticPr fontId="2"/>
  </si>
  <si>
    <t>支出の部</t>
    <rPh sb="0" eb="2">
      <t>シシュツ</t>
    </rPh>
    <rPh sb="3" eb="4">
      <t>ブ</t>
    </rPh>
    <phoneticPr fontId="2"/>
  </si>
  <si>
    <t>内容等</t>
    <rPh sb="0" eb="2">
      <t>ナイヨウ</t>
    </rPh>
    <rPh sb="2" eb="3">
      <t>トウ</t>
    </rPh>
    <phoneticPr fontId="2"/>
  </si>
  <si>
    <t>別紙のとおり</t>
    <rPh sb="0" eb="2">
      <t>ベッシ</t>
    </rPh>
    <phoneticPr fontId="2"/>
  </si>
  <si>
    <t>事業内容</t>
    <rPh sb="0" eb="2">
      <t>ジギョウ</t>
    </rPh>
    <rPh sb="2" eb="4">
      <t>ナイヨウ</t>
    </rPh>
    <phoneticPr fontId="2"/>
  </si>
  <si>
    <t>参加人数</t>
    <rPh sb="0" eb="2">
      <t>サンカ</t>
    </rPh>
    <rPh sb="2" eb="4">
      <t>ニンズウ</t>
    </rPh>
    <phoneticPr fontId="2"/>
  </si>
  <si>
    <t>開催日</t>
    <rPh sb="0" eb="3">
      <t>カイサイビ</t>
    </rPh>
    <phoneticPr fontId="2"/>
  </si>
  <si>
    <t>開催場所</t>
    <rPh sb="0" eb="2">
      <t>カイサイ</t>
    </rPh>
    <rPh sb="2" eb="4">
      <t>バショ</t>
    </rPh>
    <phoneticPr fontId="2"/>
  </si>
  <si>
    <t xml:space="preserve"> 合計</t>
    <rPh sb="1" eb="3">
      <t>ゴウケイ</t>
    </rPh>
    <phoneticPr fontId="2"/>
  </si>
  <si>
    <t>交付金名：</t>
    <rPh sb="0" eb="3">
      <t>コウフキン</t>
    </rPh>
    <rPh sb="3" eb="4">
      <t>メイ</t>
    </rPh>
    <phoneticPr fontId="2"/>
  </si>
  <si>
    <t>収　支　決　算　書</t>
    <rPh sb="0" eb="1">
      <t>オサム</t>
    </rPh>
    <rPh sb="2" eb="3">
      <t>シ</t>
    </rPh>
    <rPh sb="4" eb="5">
      <t>ケツ</t>
    </rPh>
    <rPh sb="6" eb="7">
      <t>サン</t>
    </rPh>
    <rPh sb="8" eb="9">
      <t>ショ</t>
    </rPh>
    <phoneticPr fontId="2"/>
  </si>
  <si>
    <t>決算額（単位：円）</t>
    <rPh sb="0" eb="2">
      <t>ケッサン</t>
    </rPh>
    <rPh sb="2" eb="3">
      <t>ガク</t>
    </rPh>
    <rPh sb="4" eb="6">
      <t>タンイ</t>
    </rPh>
    <rPh sb="7" eb="8">
      <t>エン</t>
    </rPh>
    <phoneticPr fontId="2"/>
  </si>
  <si>
    <t>事業報告兼収支決算書</t>
    <rPh sb="0" eb="1">
      <t>コト</t>
    </rPh>
    <rPh sb="1" eb="2">
      <t>ギョウ</t>
    </rPh>
    <rPh sb="2" eb="3">
      <t>ホウ</t>
    </rPh>
    <rPh sb="3" eb="4">
      <t>コク</t>
    </rPh>
    <rPh sb="4" eb="5">
      <t>ケン</t>
    </rPh>
    <rPh sb="5" eb="7">
      <t>シュウシ</t>
    </rPh>
    <rPh sb="7" eb="9">
      <t>ケッサン</t>
    </rPh>
    <rPh sb="9" eb="10">
      <t>ショ</t>
    </rPh>
    <phoneticPr fontId="2"/>
  </si>
  <si>
    <t>市一括交付金</t>
    <rPh sb="0" eb="1">
      <t>シ</t>
    </rPh>
    <rPh sb="1" eb="3">
      <t>イッカツ</t>
    </rPh>
    <rPh sb="3" eb="6">
      <t>コウフキン</t>
    </rPh>
    <phoneticPr fontId="2"/>
  </si>
  <si>
    <t>需用費</t>
    <rPh sb="0" eb="3">
      <t>ジュヨウヒ</t>
    </rPh>
    <phoneticPr fontId="2"/>
  </si>
  <si>
    <t>事業名：</t>
    <rPh sb="0" eb="2">
      <t>ジギョウ</t>
    </rPh>
    <rPh sb="2" eb="3">
      <t>メイ</t>
    </rPh>
    <phoneticPr fontId="2"/>
  </si>
  <si>
    <t>事業名：　</t>
    <rPh sb="0" eb="2">
      <t>ジギョウ</t>
    </rPh>
    <rPh sb="2" eb="3">
      <t>メイ</t>
    </rPh>
    <phoneticPr fontId="2"/>
  </si>
  <si>
    <t>収支決算書</t>
    <rPh sb="0" eb="2">
      <t>シュウシ</t>
    </rPh>
    <rPh sb="2" eb="4">
      <t>ケッサン</t>
    </rPh>
    <rPh sb="4" eb="5">
      <t>ショ</t>
    </rPh>
    <phoneticPr fontId="2"/>
  </si>
  <si>
    <t>事業報告書</t>
    <rPh sb="0" eb="1">
      <t>コト</t>
    </rPh>
    <rPh sb="1" eb="2">
      <t>ギョウ</t>
    </rPh>
    <rPh sb="2" eb="3">
      <t>ホウ</t>
    </rPh>
    <rPh sb="3" eb="4">
      <t>コク</t>
    </rPh>
    <rPh sb="4" eb="5">
      <t>ショ</t>
    </rPh>
    <phoneticPr fontId="2"/>
  </si>
  <si>
    <t>※実施した事業の内容がわかる写真を別途添付すること。</t>
    <rPh sb="1" eb="3">
      <t>ジッシ</t>
    </rPh>
    <rPh sb="5" eb="7">
      <t>ジギョウ</t>
    </rPh>
    <rPh sb="8" eb="10">
      <t>ナイヨウ</t>
    </rPh>
    <rPh sb="14" eb="16">
      <t>シャシン</t>
    </rPh>
    <rPh sb="17" eb="19">
      <t>ベット</t>
    </rPh>
    <rPh sb="19" eb="21">
      <t>テンプ</t>
    </rPh>
    <phoneticPr fontId="9"/>
  </si>
  <si>
    <t>事業効果</t>
    <rPh sb="0" eb="2">
      <t>ジギョウ</t>
    </rPh>
    <rPh sb="2" eb="4">
      <t>コウカ</t>
    </rPh>
    <phoneticPr fontId="7"/>
  </si>
  <si>
    <t>総事業費（うち市一括交付金額）</t>
    <rPh sb="0" eb="4">
      <t>ソウジギョウヒ</t>
    </rPh>
    <rPh sb="7" eb="8">
      <t>シ</t>
    </rPh>
    <rPh sb="8" eb="10">
      <t>イッカツ</t>
    </rPh>
    <rPh sb="10" eb="13">
      <t>コウフキン</t>
    </rPh>
    <rPh sb="13" eb="14">
      <t>ガク</t>
    </rPh>
    <phoneticPr fontId="7"/>
  </si>
  <si>
    <t>交付対象経費（単位：円）</t>
    <rPh sb="0" eb="2">
      <t>コウフ</t>
    </rPh>
    <rPh sb="2" eb="4">
      <t>タイショウ</t>
    </rPh>
    <rPh sb="4" eb="6">
      <t>ケイヒ</t>
    </rPh>
    <rPh sb="7" eb="9">
      <t>タンイ</t>
    </rPh>
    <rPh sb="10" eb="11">
      <t>エン</t>
    </rPh>
    <phoneticPr fontId="2"/>
  </si>
  <si>
    <t>○○まつり</t>
    <phoneticPr fontId="2"/>
  </si>
  <si>
    <t>委託料</t>
    <rPh sb="0" eb="2">
      <t>イタク</t>
    </rPh>
    <rPh sb="2" eb="3">
      <t>リョウ</t>
    </rPh>
    <phoneticPr fontId="2"/>
  </si>
  <si>
    <t>○○人</t>
    <rPh sb="2" eb="3">
      <t>ニン</t>
    </rPh>
    <phoneticPr fontId="9"/>
  </si>
  <si>
    <t>○○人</t>
    <rPh sb="2" eb="3">
      <t>ヒト</t>
    </rPh>
    <phoneticPr fontId="9"/>
  </si>
  <si>
    <t>○月○日</t>
    <rPh sb="1" eb="2">
      <t>ツキ</t>
    </rPh>
    <rPh sb="3" eb="4">
      <t>ニチ</t>
    </rPh>
    <phoneticPr fontId="9"/>
  </si>
  <si>
    <t>○○公民館</t>
    <rPh sb="2" eb="5">
      <t>コウミンカン</t>
    </rPh>
    <phoneticPr fontId="9"/>
  </si>
  <si>
    <t>地区コミュニティ活動推進事業</t>
    <rPh sb="8" eb="10">
      <t>カツドウ</t>
    </rPh>
    <rPh sb="10" eb="12">
      <t>スイシン</t>
    </rPh>
    <rPh sb="12" eb="14">
      <t>ジギョウ</t>
    </rPh>
    <phoneticPr fontId="2"/>
  </si>
  <si>
    <t>負担金</t>
    <rPh sb="0" eb="3">
      <t>フタンキン</t>
    </rPh>
    <phoneticPr fontId="2"/>
  </si>
  <si>
    <t>地区コミュニティ推進協議会）</t>
    <rPh sb="0" eb="2">
      <t>チク</t>
    </rPh>
    <rPh sb="8" eb="10">
      <t>スイシン</t>
    </rPh>
    <rPh sb="10" eb="13">
      <t>キョウギカイ</t>
    </rPh>
    <phoneticPr fontId="2"/>
  </si>
  <si>
    <t>（　　○○○</t>
    <phoneticPr fontId="2"/>
  </si>
  <si>
    <t>○○行政区</t>
    <rPh sb="2" eb="5">
      <t>ギョウセイク</t>
    </rPh>
    <phoneticPr fontId="2"/>
  </si>
  <si>
    <t>30,000円</t>
    <rPh sb="6" eb="7">
      <t>エン</t>
    </rPh>
    <phoneticPr fontId="2"/>
  </si>
  <si>
    <t>地区コミュニティ活動推進事業</t>
    <rPh sb="0" eb="2">
      <t>チク</t>
    </rPh>
    <rPh sb="8" eb="10">
      <t>カツドウ</t>
    </rPh>
    <rPh sb="10" eb="12">
      <t>スイシン</t>
    </rPh>
    <rPh sb="12" eb="14">
      <t>ジギョウ</t>
    </rPh>
    <phoneticPr fontId="2"/>
  </si>
  <si>
    <t>○○まつりの開催、○○コミュニティだよりの発行を通し、地区内の住民同士の交流が図られ、地域の活性化につながる事業となった。</t>
    <rPh sb="6" eb="8">
      <t>カイサイ</t>
    </rPh>
    <rPh sb="21" eb="23">
      <t>ハッコウ</t>
    </rPh>
    <rPh sb="24" eb="25">
      <t>トオ</t>
    </rPh>
    <rPh sb="27" eb="29">
      <t>チク</t>
    </rPh>
    <rPh sb="29" eb="30">
      <t>ナイ</t>
    </rPh>
    <rPh sb="31" eb="33">
      <t>ジュウミン</t>
    </rPh>
    <rPh sb="33" eb="35">
      <t>ドウシ</t>
    </rPh>
    <rPh sb="36" eb="38">
      <t>コウリュウ</t>
    </rPh>
    <rPh sb="39" eb="40">
      <t>ハカ</t>
    </rPh>
    <rPh sb="43" eb="45">
      <t>チイキ</t>
    </rPh>
    <rPh sb="46" eb="49">
      <t>カッセイカ</t>
    </rPh>
    <rPh sb="54" eb="56">
      <t>ジギョウ</t>
    </rPh>
    <phoneticPr fontId="9"/>
  </si>
  <si>
    <t>総会</t>
    <rPh sb="0" eb="2">
      <t>ソウカイ</t>
    </rPh>
    <phoneticPr fontId="7"/>
  </si>
  <si>
    <t>役員会</t>
    <rPh sb="0" eb="3">
      <t>ヤクインカイ</t>
    </rPh>
    <phoneticPr fontId="2"/>
  </si>
  <si>
    <t>委員会</t>
    <rPh sb="0" eb="3">
      <t>イインカイ</t>
    </rPh>
    <phoneticPr fontId="2"/>
  </si>
  <si>
    <t>○○地区コミュニティ広場</t>
    <rPh sb="2" eb="4">
      <t>チク</t>
    </rPh>
    <rPh sb="10" eb="12">
      <t>ヒロバ</t>
    </rPh>
    <phoneticPr fontId="9"/>
  </si>
  <si>
    <t>○○だより発行</t>
    <rPh sb="5" eb="7">
      <t>ハッコウ</t>
    </rPh>
    <phoneticPr fontId="2"/>
  </si>
  <si>
    <t>○○コミュニティまつり</t>
    <phoneticPr fontId="2"/>
  </si>
  <si>
    <t>○○部</t>
    <rPh sb="2" eb="3">
      <t>ブ</t>
    </rPh>
    <phoneticPr fontId="9"/>
  </si>
  <si>
    <t>○月、○月、○月</t>
    <rPh sb="1" eb="2">
      <t>ツキ</t>
    </rPh>
    <rPh sb="4" eb="5">
      <t>ガツ</t>
    </rPh>
    <rPh sb="7" eb="8">
      <t>ガツ</t>
    </rPh>
    <phoneticPr fontId="9"/>
  </si>
  <si>
    <t>年３回</t>
    <rPh sb="0" eb="1">
      <t>ネン</t>
    </rPh>
    <rPh sb="2" eb="3">
      <t>カイ</t>
    </rPh>
    <phoneticPr fontId="9"/>
  </si>
  <si>
    <t>会議お茶代</t>
    <rPh sb="0" eb="2">
      <t>カイギ</t>
    </rPh>
    <rPh sb="3" eb="4">
      <t>チャ</t>
    </rPh>
    <rPh sb="4" eb="5">
      <t>ダイ</t>
    </rPh>
    <phoneticPr fontId="2"/>
  </si>
  <si>
    <t>参加記念品</t>
    <rPh sb="0" eb="2">
      <t>サンカ</t>
    </rPh>
    <rPh sb="2" eb="5">
      <t>キネンヒン</t>
    </rPh>
    <phoneticPr fontId="10"/>
  </si>
  <si>
    <t>会場設営費</t>
    <rPh sb="0" eb="2">
      <t>カイジョウ</t>
    </rPh>
    <rPh sb="2" eb="4">
      <t>セツエイ</t>
    </rPh>
    <rPh sb="4" eb="5">
      <t>ヒ</t>
    </rPh>
    <phoneticPr fontId="2"/>
  </si>
  <si>
    <t>損害保険代</t>
    <rPh sb="0" eb="2">
      <t>ソンガイ</t>
    </rPh>
    <rPh sb="2" eb="4">
      <t>ホケン</t>
    </rPh>
    <rPh sb="4" eb="5">
      <t>ダイ</t>
    </rPh>
    <phoneticPr fontId="2"/>
  </si>
  <si>
    <t>役務費</t>
    <rPh sb="0" eb="2">
      <t>エキム</t>
    </rPh>
    <rPh sb="2" eb="3">
      <t>ヒ</t>
    </rPh>
    <phoneticPr fontId="10"/>
  </si>
  <si>
    <t>印刷委託費</t>
    <rPh sb="0" eb="2">
      <t>インサツ</t>
    </rPh>
    <rPh sb="2" eb="4">
      <t>イタク</t>
    </rPh>
    <rPh sb="4" eb="5">
      <t>ヒ</t>
    </rPh>
    <phoneticPr fontId="10"/>
  </si>
  <si>
    <t>賄い材料費</t>
    <rPh sb="0" eb="1">
      <t>マカナ</t>
    </rPh>
    <rPh sb="2" eb="5">
      <t>ザイリョウヒ</t>
    </rPh>
    <phoneticPr fontId="10"/>
  </si>
  <si>
    <t>○○地区コミュニティ防災訓練</t>
    <rPh sb="2" eb="4">
      <t>チク</t>
    </rPh>
    <rPh sb="10" eb="12">
      <t>ボウサイ</t>
    </rPh>
    <rPh sb="12" eb="14">
      <t>クンレン</t>
    </rPh>
    <phoneticPr fontId="7"/>
  </si>
  <si>
    <t>○○人</t>
    <rPh sb="2" eb="3">
      <t>ニン</t>
    </rPh>
    <phoneticPr fontId="2"/>
  </si>
  <si>
    <t>○○小学校グラウンド</t>
    <rPh sb="2" eb="5">
      <t>ショウガッコウ</t>
    </rPh>
    <phoneticPr fontId="2"/>
  </si>
  <si>
    <t>炊き出し訓練材料</t>
    <rPh sb="0" eb="1">
      <t>タ</t>
    </rPh>
    <rPh sb="2" eb="3">
      <t>ダ</t>
    </rPh>
    <rPh sb="4" eb="6">
      <t>クンレン</t>
    </rPh>
    <rPh sb="6" eb="8">
      <t>ザイリョウ</t>
    </rPh>
    <phoneticPr fontId="2"/>
  </si>
  <si>
    <t>発電機購入</t>
    <rPh sb="0" eb="3">
      <t>ハツデンキ</t>
    </rPh>
    <rPh sb="3" eb="5">
      <t>コウニュウ</t>
    </rPh>
    <phoneticPr fontId="2"/>
  </si>
  <si>
    <t>初期消火訓練消火器詰替え</t>
    <rPh sb="0" eb="2">
      <t>ショキ</t>
    </rPh>
    <rPh sb="2" eb="4">
      <t>ショウカ</t>
    </rPh>
    <rPh sb="4" eb="6">
      <t>クンレン</t>
    </rPh>
    <rPh sb="6" eb="9">
      <t>ショウカキ</t>
    </rPh>
    <rPh sb="9" eb="11">
      <t>ツメカ</t>
    </rPh>
    <phoneticPr fontId="2"/>
  </si>
  <si>
    <t>消耗品費</t>
    <rPh sb="0" eb="2">
      <t>ショウモウ</t>
    </rPh>
    <rPh sb="2" eb="3">
      <t>ヒン</t>
    </rPh>
    <rPh sb="3" eb="4">
      <t>ヒ</t>
    </rPh>
    <phoneticPr fontId="2"/>
  </si>
  <si>
    <t>防災事業</t>
    <rPh sb="0" eb="2">
      <t>ボウサイ</t>
    </rPh>
    <rPh sb="2" eb="4">
      <t>ジギョウ</t>
    </rPh>
    <phoneticPr fontId="2"/>
  </si>
  <si>
    <t>○○地区コミュニティ防災マップ作成</t>
    <rPh sb="2" eb="4">
      <t>チク</t>
    </rPh>
    <rPh sb="10" eb="12">
      <t>ボウサイ</t>
    </rPh>
    <rPh sb="15" eb="17">
      <t>サクセイ</t>
    </rPh>
    <phoneticPr fontId="2"/>
  </si>
  <si>
    <t>参加人数等</t>
    <rPh sb="0" eb="2">
      <t>サンカ</t>
    </rPh>
    <rPh sb="2" eb="4">
      <t>ニンズウ</t>
    </rPh>
    <rPh sb="4" eb="5">
      <t>トウ</t>
    </rPh>
    <phoneticPr fontId="2"/>
  </si>
  <si>
    <t>○○部</t>
    <rPh sb="2" eb="3">
      <t>ブ</t>
    </rPh>
    <phoneticPr fontId="2"/>
  </si>
  <si>
    <t>防災訓練</t>
    <rPh sb="0" eb="2">
      <t>ボウサイ</t>
    </rPh>
    <rPh sb="2" eb="4">
      <t>クンレン</t>
    </rPh>
    <phoneticPr fontId="2"/>
  </si>
  <si>
    <t>防災マップ作成</t>
    <rPh sb="0" eb="2">
      <t>ボウサイ</t>
    </rPh>
    <rPh sb="5" eb="7">
      <t>サクセイ</t>
    </rPh>
    <phoneticPr fontId="2"/>
  </si>
  <si>
    <t>謝礼</t>
    <rPh sb="0" eb="2">
      <t>シャレイ</t>
    </rPh>
    <phoneticPr fontId="2"/>
  </si>
  <si>
    <t>消防団謝礼</t>
    <rPh sb="0" eb="3">
      <t>ショウボウダン</t>
    </rPh>
    <rPh sb="3" eb="5">
      <t>シャレイ</t>
    </rPh>
    <phoneticPr fontId="2"/>
  </si>
  <si>
    <t>40,000円</t>
    <rPh sb="6" eb="7">
      <t>エン</t>
    </rPh>
    <phoneticPr fontId="2"/>
  </si>
  <si>
    <t>55,000円</t>
    <rPh sb="6" eb="7">
      <t>エン</t>
    </rPh>
    <phoneticPr fontId="2"/>
  </si>
  <si>
    <t>防災マップ印刷委託費（○○部）</t>
    <rPh sb="0" eb="2">
      <t>ボウサイ</t>
    </rPh>
    <rPh sb="5" eb="7">
      <t>インサツ</t>
    </rPh>
    <rPh sb="7" eb="9">
      <t>イタク</t>
    </rPh>
    <rPh sb="9" eb="10">
      <t>ヒ</t>
    </rPh>
    <rPh sb="13" eb="14">
      <t>ブ</t>
    </rPh>
    <phoneticPr fontId="2"/>
  </si>
  <si>
    <t>251,900円（153,000円）</t>
    <rPh sb="7" eb="8">
      <t>エン</t>
    </rPh>
    <rPh sb="16" eb="17">
      <t>エン</t>
    </rPh>
    <phoneticPr fontId="2"/>
  </si>
  <si>
    <t>（○○○</t>
    <phoneticPr fontId="2"/>
  </si>
  <si>
    <t>自主防災事業</t>
    <rPh sb="0" eb="2">
      <t>ジシュ</t>
    </rPh>
    <rPh sb="2" eb="4">
      <t>ボウサイ</t>
    </rPh>
    <rPh sb="4" eb="6">
      <t>ジギョウ</t>
    </rPh>
    <phoneticPr fontId="2"/>
  </si>
  <si>
    <t>防災訓練・地区内の防災マップ作成を通し、地震・その他の災害予防及び住民の自主防災の意識高揚を図ることができた。</t>
    <rPh sb="0" eb="2">
      <t>ボウサイ</t>
    </rPh>
    <rPh sb="2" eb="4">
      <t>クンレン</t>
    </rPh>
    <rPh sb="5" eb="7">
      <t>チク</t>
    </rPh>
    <rPh sb="7" eb="8">
      <t>ナイ</t>
    </rPh>
    <rPh sb="9" eb="11">
      <t>ボウサイ</t>
    </rPh>
    <rPh sb="14" eb="16">
      <t>サクセイ</t>
    </rPh>
    <rPh sb="17" eb="18">
      <t>トオ</t>
    </rPh>
    <rPh sb="20" eb="22">
      <t>ジシン</t>
    </rPh>
    <rPh sb="25" eb="26">
      <t>タ</t>
    </rPh>
    <rPh sb="27" eb="29">
      <t>サイガイ</t>
    </rPh>
    <rPh sb="29" eb="31">
      <t>ヨボウ</t>
    </rPh>
    <rPh sb="31" eb="32">
      <t>オヨ</t>
    </rPh>
    <rPh sb="33" eb="35">
      <t>ジュウミン</t>
    </rPh>
    <rPh sb="36" eb="38">
      <t>ジシュ</t>
    </rPh>
    <rPh sb="38" eb="40">
      <t>ボウサイ</t>
    </rPh>
    <rPh sb="41" eb="43">
      <t>イシキ</t>
    </rPh>
    <rPh sb="43" eb="45">
      <t>コウヨウ</t>
    </rPh>
    <rPh sb="46" eb="47">
      <t>ハカ</t>
    </rPh>
    <phoneticPr fontId="2"/>
  </si>
  <si>
    <t>地区コミュニティ推進協議会一括交付金</t>
    <rPh sb="0" eb="2">
      <t>チク</t>
    </rPh>
    <rPh sb="8" eb="10">
      <t>スイシン</t>
    </rPh>
    <rPh sb="10" eb="13">
      <t>キョウギカイ</t>
    </rPh>
    <rPh sb="13" eb="15">
      <t>イッカツ</t>
    </rPh>
    <rPh sb="15" eb="18">
      <t>コウフキン</t>
    </rPh>
    <phoneticPr fontId="2"/>
  </si>
  <si>
    <t>251,100円（222,000円）</t>
    <rPh sb="7" eb="8">
      <t>エン</t>
    </rPh>
    <rPh sb="16" eb="17">
      <t>エン</t>
    </rPh>
    <phoneticPr fontId="9"/>
  </si>
  <si>
    <t>１　事業報告</t>
    <rPh sb="2" eb="4">
      <t>ジギョウ</t>
    </rPh>
    <rPh sb="4" eb="6">
      <t>ホウコク</t>
    </rPh>
    <phoneticPr fontId="9"/>
  </si>
  <si>
    <t>（１）事業効果</t>
    <rPh sb="3" eb="5">
      <t>ジギョウ</t>
    </rPh>
    <rPh sb="5" eb="7">
      <t>コウカ</t>
    </rPh>
    <phoneticPr fontId="9"/>
  </si>
  <si>
    <t>（２）事業概要</t>
    <rPh sb="3" eb="5">
      <t>ジギョウ</t>
    </rPh>
    <rPh sb="5" eb="7">
      <t>ガイヨウ</t>
    </rPh>
    <phoneticPr fontId="9"/>
  </si>
  <si>
    <t>（１）収入の部</t>
    <rPh sb="3" eb="5">
      <t>シュウニュウ</t>
    </rPh>
    <rPh sb="6" eb="7">
      <t>ブ</t>
    </rPh>
    <phoneticPr fontId="2"/>
  </si>
  <si>
    <t>（２）支出の部</t>
    <rPh sb="3" eb="5">
      <t>シシュツ</t>
    </rPh>
    <rPh sb="6" eb="7">
      <t>ブ</t>
    </rPh>
    <phoneticPr fontId="2"/>
  </si>
  <si>
    <t>１　事業報告</t>
    <rPh sb="2" eb="4">
      <t>ジギョウ</t>
    </rPh>
    <rPh sb="4" eb="6">
      <t>ホウコク</t>
    </rPh>
    <phoneticPr fontId="2"/>
  </si>
  <si>
    <t>（１）事業効果</t>
    <rPh sb="3" eb="5">
      <t>ジギョウ</t>
    </rPh>
    <rPh sb="5" eb="7">
      <t>コウカ</t>
    </rPh>
    <phoneticPr fontId="2"/>
  </si>
  <si>
    <t>（２）事業概要</t>
    <rPh sb="3" eb="5">
      <t>ジギョウ</t>
    </rPh>
    <rPh sb="5" eb="7">
      <t>ガイヨウ</t>
    </rPh>
    <phoneticPr fontId="2"/>
  </si>
  <si>
    <t>２　収支決算</t>
    <rPh sb="2" eb="4">
      <t>シュウシ</t>
    </rPh>
    <rPh sb="4" eb="6">
      <t>ケッサン</t>
    </rPh>
    <phoneticPr fontId="2"/>
  </si>
  <si>
    <t>負担金</t>
    <rPh sb="0" eb="3">
      <t>フタンキン</t>
    </rPh>
    <phoneticPr fontId="10"/>
  </si>
  <si>
    <t>行政区負担金</t>
    <phoneticPr fontId="10"/>
  </si>
  <si>
    <t>行政区負担金</t>
    <rPh sb="0" eb="3">
      <t>ギョウセイク</t>
    </rPh>
    <rPh sb="3" eb="6">
      <t>フタンキン</t>
    </rPh>
    <phoneticPr fontId="2"/>
  </si>
  <si>
    <t>負担金</t>
    <rPh sb="0" eb="3">
      <t>フタンキン</t>
    </rPh>
    <phoneticPr fontId="2"/>
  </si>
  <si>
    <t>市交付金</t>
    <rPh sb="0" eb="1">
      <t>シ</t>
    </rPh>
    <rPh sb="1" eb="4">
      <t>コウフキン</t>
    </rPh>
    <phoneticPr fontId="2"/>
  </si>
  <si>
    <t>役員弁当代（35名分）</t>
    <rPh sb="0" eb="2">
      <t>ヤクイン</t>
    </rPh>
    <rPh sb="2" eb="4">
      <t>ベントウ</t>
    </rPh>
    <rPh sb="4" eb="5">
      <t>ダイ</t>
    </rPh>
    <rPh sb="8" eb="9">
      <t>メイ</t>
    </rPh>
    <rPh sb="9" eb="10">
      <t>ブン</t>
    </rPh>
    <phoneticPr fontId="10"/>
  </si>
  <si>
    <t>２　収支決算</t>
    <rPh sb="2" eb="4">
      <t>シュウシ</t>
    </rPh>
    <rPh sb="4" eb="6">
      <t>ケッサン</t>
    </rPh>
    <phoneticPr fontId="10"/>
  </si>
  <si>
    <t>雑収入</t>
    <rPh sb="0" eb="3">
      <t>ザツシュウニュウ</t>
    </rPh>
    <phoneticPr fontId="2"/>
  </si>
  <si>
    <t>雑収入</t>
    <phoneticPr fontId="2"/>
  </si>
  <si>
    <t>・地区ｺﾐｭﾆﾃｨ活動推進事業充当額　222,000円</t>
    <rPh sb="15" eb="17">
      <t>ジュウトウ</t>
    </rPh>
    <rPh sb="17" eb="18">
      <t>ガク</t>
    </rPh>
    <rPh sb="26" eb="27">
      <t>エン</t>
    </rPh>
    <phoneticPr fontId="2"/>
  </si>
  <si>
    <t>・防災事業充当額　153,000円</t>
    <rPh sb="16" eb="17">
      <t>エン</t>
    </rPh>
    <phoneticPr fontId="2"/>
  </si>
  <si>
    <t>前年度繰越金充当額</t>
    <rPh sb="0" eb="3">
      <t>ゼンネンド</t>
    </rPh>
    <rPh sb="3" eb="5">
      <t>クリコシ</t>
    </rPh>
    <rPh sb="5" eb="6">
      <t>キン</t>
    </rPh>
    <rPh sb="6" eb="8">
      <t>ジュウトウ</t>
    </rPh>
    <rPh sb="8" eb="9">
      <t>ガク</t>
    </rPh>
    <phoneticPr fontId="2"/>
  </si>
  <si>
    <t>前年度繰越金充当額</t>
    <rPh sb="0" eb="3">
      <t>ゼンネンド</t>
    </rPh>
    <rPh sb="3" eb="5">
      <t>クリコシ</t>
    </rPh>
    <rPh sb="5" eb="6">
      <t>キン</t>
    </rPh>
    <rPh sb="6" eb="8">
      <t>ジュウトウ</t>
    </rPh>
    <rPh sb="8" eb="9">
      <t>ガク</t>
    </rPh>
    <phoneticPr fontId="2"/>
  </si>
  <si>
    <t xml:space="preserve"> 合計</t>
    <phoneticPr fontId="2"/>
  </si>
  <si>
    <t>令和●年8月配布</t>
    <rPh sb="0" eb="2">
      <t>レイワ</t>
    </rPh>
    <rPh sb="3" eb="4">
      <t>ネン</t>
    </rPh>
    <rPh sb="5" eb="6">
      <t>ガツ</t>
    </rPh>
    <rPh sb="6" eb="8">
      <t>ハイフ</t>
    </rPh>
    <phoneticPr fontId="2"/>
  </si>
  <si>
    <t>令和●年9月○日</t>
    <rPh sb="0" eb="2">
      <t>レイワ</t>
    </rPh>
    <rPh sb="3" eb="4">
      <t>ネン</t>
    </rPh>
    <rPh sb="5" eb="6">
      <t>ガツ</t>
    </rPh>
    <rPh sb="7" eb="8">
      <t>ニチ</t>
    </rPh>
    <phoneticPr fontId="2"/>
  </si>
  <si>
    <t>その他自主事業</t>
    <rPh sb="2" eb="3">
      <t>タ</t>
    </rPh>
    <rPh sb="3" eb="5">
      <t>ジシュ</t>
    </rPh>
    <rPh sb="5" eb="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</si>
</sst>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_);[Red]\(#,##0\)"/>
    <numFmt numFmtId="179" formatCode="#,##0;[Red]#,##0&quot;円&quot;"/>
  </numFmts>
  <fonts count="2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14"/>
      <color indexed="8"/>
      <name val="ＭＳ Ｐゴシック"/>
      <family val="3"/>
      <charset val="128"/>
    </font>
    <font>
      <sz val="8"/>
      <color indexed="8"/>
      <name val="ＭＳ Ｐゴシック"/>
      <family val="3"/>
      <charset val="128"/>
    </font>
    <font>
      <sz val="11"/>
      <color indexed="8"/>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b/>
      <sz val="11"/>
      <color indexed="8"/>
      <name val="HGS創英角ｺﾞｼｯｸUB"/>
      <family val="3"/>
      <charset val="128"/>
    </font>
    <font>
      <b/>
      <u/>
      <sz val="11"/>
      <color indexed="8"/>
      <name val="HGS創英角ｺﾞｼｯｸUB"/>
      <family val="3"/>
      <charset val="128"/>
    </font>
    <font>
      <sz val="11"/>
      <color indexed="8"/>
      <name val="HGS創英角ｺﾞｼｯｸUB"/>
      <family val="3"/>
      <charset val="128"/>
    </font>
    <font>
      <b/>
      <sz val="9"/>
      <color indexed="8"/>
      <name val="HGS創英角ｺﾞｼｯｸUB"/>
      <family val="3"/>
      <charset val="128"/>
    </font>
    <font>
      <b/>
      <sz val="11"/>
      <color theme="1"/>
      <name val="ＭＳ Ｐゴシック"/>
      <family val="3"/>
      <charset val="128"/>
      <scheme val="minor"/>
    </font>
    <font>
      <sz val="10"/>
      <color theme="1"/>
      <name val="ＭＳ Ｐゴシック"/>
      <family val="3"/>
      <charset val="128"/>
    </font>
    <font>
      <sz val="11"/>
      <color theme="1"/>
      <name val="HGP創英角ｺﾞｼｯｸUB"/>
      <family val="3"/>
      <charset val="128"/>
    </font>
    <font>
      <sz val="8"/>
      <color theme="1"/>
      <name val="HGP創英角ｺﾞｼｯｸUB"/>
      <family val="3"/>
      <charset val="128"/>
    </font>
    <font>
      <sz val="10"/>
      <color theme="1"/>
      <name val="HGP創英角ｺﾞｼｯｸUB"/>
      <family val="3"/>
      <charset val="128"/>
    </font>
    <font>
      <b/>
      <sz val="11"/>
      <color theme="1"/>
      <name val="HGS創英角ｺﾞｼｯｸUB"/>
      <family val="3"/>
      <charset val="128"/>
    </font>
    <font>
      <b/>
      <u/>
      <sz val="11"/>
      <color theme="1"/>
      <name val="HGS創英角ｺﾞｼｯｸUB"/>
      <family val="3"/>
      <charset val="128"/>
    </font>
    <font>
      <sz val="11"/>
      <color theme="1"/>
      <name val="HGS創英角ｺﾞｼｯｸUB"/>
      <family val="3"/>
      <charset val="128"/>
    </font>
    <font>
      <sz val="9"/>
      <color theme="1"/>
      <name val="HGS創英角ｺﾞｼｯｸUB"/>
      <family val="3"/>
      <charset val="128"/>
    </font>
    <font>
      <b/>
      <sz val="14"/>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38" fontId="6" fillId="0" borderId="0" applyFont="0" applyFill="0" applyBorder="0" applyAlignment="0" applyProtection="0">
      <alignment vertical="center"/>
    </xf>
  </cellStyleXfs>
  <cellXfs count="245">
    <xf numFmtId="0" fontId="0" fillId="0" borderId="0" xfId="0"/>
    <xf numFmtId="176"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 xfId="0"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horizontal="center" vertical="center"/>
    </xf>
    <xf numFmtId="176" fontId="15" fillId="0" borderId="3" xfId="0" applyNumberFormat="1" applyFont="1" applyBorder="1"/>
    <xf numFmtId="0" fontId="0" fillId="0" borderId="6" xfId="0" applyBorder="1" applyAlignment="1"/>
    <xf numFmtId="0" fontId="0" fillId="0" borderId="0" xfId="0" applyBorder="1"/>
    <xf numFmtId="0" fontId="0" fillId="0" borderId="7" xfId="0" applyBorder="1"/>
    <xf numFmtId="0" fontId="16" fillId="0" borderId="8" xfId="0" applyFont="1"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0" xfId="0" applyAlignment="1"/>
    <xf numFmtId="176" fontId="0" fillId="0" borderId="0" xfId="0" applyNumberFormat="1" applyAlignment="1"/>
    <xf numFmtId="0" fontId="0" fillId="0" borderId="0" xfId="0" applyBorder="1" applyAlignment="1"/>
    <xf numFmtId="0" fontId="0" fillId="0" borderId="0" xfId="0" applyBorder="1" applyAlignment="1">
      <alignment horizontal="center" vertical="center"/>
    </xf>
    <xf numFmtId="0" fontId="0" fillId="0" borderId="0"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0" xfId="0" applyAlignment="1"/>
    <xf numFmtId="0" fontId="0" fillId="0" borderId="7" xfId="0" applyFont="1" applyBorder="1"/>
    <xf numFmtId="0" fontId="0" fillId="0" borderId="9" xfId="0" applyBorder="1" applyAlignment="1">
      <alignment vertical="center"/>
    </xf>
    <xf numFmtId="0" fontId="0" fillId="0" borderId="9" xfId="0" applyBorder="1" applyAlignment="1"/>
    <xf numFmtId="0" fontId="0" fillId="0" borderId="9" xfId="0" applyBorder="1" applyAlignment="1">
      <alignment horizontal="center" vertical="center"/>
    </xf>
    <xf numFmtId="0" fontId="0" fillId="0" borderId="0" xfId="0" applyBorder="1" applyAlignment="1">
      <alignment vertical="center"/>
    </xf>
    <xf numFmtId="176" fontId="0" fillId="0" borderId="0" xfId="0" applyNumberFormat="1" applyBorder="1" applyAlignment="1"/>
    <xf numFmtId="0" fontId="0" fillId="0" borderId="9" xfId="0" applyBorder="1" applyAlignment="1">
      <alignment horizontal="left"/>
    </xf>
    <xf numFmtId="0" fontId="0" fillId="0" borderId="0" xfId="0" applyBorder="1" applyAlignment="1">
      <alignment horizontal="left"/>
    </xf>
    <xf numFmtId="0" fontId="0" fillId="0" borderId="0" xfId="0" applyAlignment="1">
      <alignment vertical="center"/>
    </xf>
    <xf numFmtId="0" fontId="0" fillId="0" borderId="0" xfId="0" applyAlignment="1">
      <alignment wrapText="1"/>
    </xf>
    <xf numFmtId="0" fontId="0" fillId="0" borderId="9" xfId="0" applyBorder="1" applyAlignment="1">
      <alignment horizontal="center" vertical="center"/>
    </xf>
    <xf numFmtId="0" fontId="16" fillId="0" borderId="1" xfId="0" applyFont="1" applyBorder="1" applyAlignment="1">
      <alignment vertical="center"/>
    </xf>
    <xf numFmtId="0" fontId="0" fillId="0" borderId="0" xfId="0" applyAlignment="1">
      <alignment vertical="center"/>
    </xf>
    <xf numFmtId="0" fontId="0" fillId="0" borderId="8" xfId="0" applyBorder="1"/>
    <xf numFmtId="0" fontId="0" fillId="0" borderId="0" xfId="0" applyBorder="1" applyAlignment="1">
      <alignment vertical="center"/>
    </xf>
    <xf numFmtId="0" fontId="0" fillId="0" borderId="0" xfId="0" applyAlignment="1">
      <alignment vertical="center"/>
    </xf>
    <xf numFmtId="0" fontId="0" fillId="0" borderId="9" xfId="0" applyBorder="1" applyAlignment="1">
      <alignment vertical="center"/>
    </xf>
    <xf numFmtId="179" fontId="15" fillId="0" borderId="0" xfId="0" applyNumberFormat="1" applyFont="1" applyBorder="1" applyAlignment="1">
      <alignment horizontal="center" vertical="center"/>
    </xf>
    <xf numFmtId="0" fontId="0" fillId="0" borderId="7" xfId="0" applyBorder="1" applyAlignment="1">
      <alignment horizontal="left" vertical="center"/>
    </xf>
    <xf numFmtId="0" fontId="0" fillId="0" borderId="0" xfId="0" applyFont="1" applyBorder="1"/>
    <xf numFmtId="0" fontId="0" fillId="0" borderId="7" xfId="0" applyFont="1" applyBorder="1" applyAlignment="1">
      <alignment vertical="center"/>
    </xf>
    <xf numFmtId="0" fontId="0" fillId="0" borderId="0" xfId="0" applyNumberFormat="1" applyBorder="1" applyAlignment="1">
      <alignment vertical="center"/>
    </xf>
    <xf numFmtId="0" fontId="0" fillId="0" borderId="9" xfId="0" applyNumberFormat="1" applyBorder="1" applyAlignment="1">
      <alignment horizontal="right" vertical="center"/>
    </xf>
    <xf numFmtId="0" fontId="0" fillId="0" borderId="10" xfId="0" applyBorder="1" applyAlignment="1"/>
    <xf numFmtId="178" fontId="15" fillId="0" borderId="8" xfId="0" applyNumberFormat="1" applyFont="1" applyBorder="1"/>
    <xf numFmtId="0" fontId="0" fillId="0" borderId="0" xfId="0" applyFont="1" applyAlignment="1"/>
    <xf numFmtId="3" fontId="17" fillId="0" borderId="1" xfId="0" applyNumberFormat="1" applyFont="1" applyBorder="1"/>
    <xf numFmtId="3" fontId="17" fillId="0" borderId="8" xfId="0" applyNumberFormat="1" applyFont="1" applyBorder="1"/>
    <xf numFmtId="0" fontId="18" fillId="0" borderId="0" xfId="0" applyFont="1" applyBorder="1" applyAlignment="1"/>
    <xf numFmtId="0" fontId="19" fillId="0" borderId="6" xfId="0" applyFont="1" applyBorder="1" applyAlignment="1"/>
    <xf numFmtId="176" fontId="17" fillId="0" borderId="8" xfId="0" applyNumberFormat="1" applyFont="1" applyBorder="1"/>
    <xf numFmtId="0" fontId="17" fillId="0" borderId="0" xfId="0" applyFont="1" applyBorder="1" applyAlignment="1"/>
    <xf numFmtId="0" fontId="17" fillId="0" borderId="6" xfId="0" applyFont="1" applyBorder="1" applyAlignment="1"/>
    <xf numFmtId="176" fontId="17" fillId="0" borderId="2" xfId="0" applyNumberFormat="1" applyFont="1" applyBorder="1"/>
    <xf numFmtId="0" fontId="17" fillId="0" borderId="7" xfId="0" applyFont="1" applyBorder="1"/>
    <xf numFmtId="0" fontId="17" fillId="0" borderId="0" xfId="0" applyFont="1" applyAlignment="1">
      <alignment horizontal="right"/>
    </xf>
    <xf numFmtId="0" fontId="17" fillId="0" borderId="10" xfId="0" applyFont="1" applyBorder="1" applyAlignment="1">
      <alignment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17" fillId="0" borderId="8" xfId="0" applyFont="1" applyBorder="1" applyAlignment="1">
      <alignment vertical="center"/>
    </xf>
    <xf numFmtId="0" fontId="20" fillId="0" borderId="0" xfId="0" applyFont="1" applyAlignment="1">
      <alignment horizontal="right"/>
    </xf>
    <xf numFmtId="0" fontId="20" fillId="0" borderId="7" xfId="0" applyFont="1" applyBorder="1"/>
    <xf numFmtId="0" fontId="20" fillId="0" borderId="0" xfId="0" applyFont="1" applyBorder="1" applyAlignment="1">
      <alignment horizontal="center" vertical="center"/>
    </xf>
    <xf numFmtId="0" fontId="21" fillId="0" borderId="1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38" fontId="11" fillId="0" borderId="10" xfId="1" applyFont="1" applyBorder="1" applyAlignment="1">
      <alignment horizontal="right"/>
    </xf>
    <xf numFmtId="38" fontId="11" fillId="0" borderId="6" xfId="1" applyFont="1" applyBorder="1" applyAlignment="1">
      <alignment horizontal="right"/>
    </xf>
    <xf numFmtId="0" fontId="20" fillId="0" borderId="10" xfId="0" applyFont="1" applyBorder="1" applyAlignment="1">
      <alignment horizontal="left"/>
    </xf>
    <xf numFmtId="0" fontId="20" fillId="0" borderId="0" xfId="0" applyFont="1" applyBorder="1" applyAlignment="1">
      <alignment horizontal="left"/>
    </xf>
    <xf numFmtId="0" fontId="20" fillId="0" borderId="6" xfId="0" applyFont="1" applyBorder="1" applyAlignment="1">
      <alignment horizontal="left"/>
    </xf>
    <xf numFmtId="0" fontId="20" fillId="0" borderId="0" xfId="0" applyFont="1" applyBorder="1" applyAlignment="1"/>
    <xf numFmtId="0" fontId="20" fillId="0" borderId="6" xfId="0" applyFont="1" applyBorder="1" applyAlignment="1"/>
    <xf numFmtId="0" fontId="20" fillId="0" borderId="10" xfId="0" applyFont="1" applyBorder="1" applyAlignment="1"/>
    <xf numFmtId="38" fontId="20" fillId="0" borderId="10" xfId="1" applyFont="1" applyBorder="1" applyAlignment="1">
      <alignment horizontal="right"/>
    </xf>
    <xf numFmtId="38" fontId="20" fillId="0" borderId="6" xfId="1" applyFont="1" applyBorder="1" applyAlignment="1">
      <alignment horizontal="right"/>
    </xf>
    <xf numFmtId="0" fontId="20" fillId="0" borderId="11" xfId="0" applyFont="1" applyBorder="1" applyAlignment="1">
      <alignment vertical="center"/>
    </xf>
    <xf numFmtId="0" fontId="20" fillId="0" borderId="12" xfId="0" applyFont="1" applyBorder="1" applyAlignment="1">
      <alignment vertical="center"/>
    </xf>
    <xf numFmtId="0" fontId="20" fillId="0" borderId="7" xfId="0" applyFont="1" applyBorder="1" applyAlignment="1">
      <alignment vertical="center"/>
    </xf>
    <xf numFmtId="0" fontId="13" fillId="0" borderId="10" xfId="0" applyFont="1" applyBorder="1" applyAlignment="1"/>
    <xf numFmtId="0" fontId="22" fillId="0" borderId="0" xfId="0" applyFont="1" applyBorder="1" applyAlignment="1"/>
    <xf numFmtId="0" fontId="22" fillId="0" borderId="6" xfId="0" applyFont="1" applyBorder="1" applyAlignment="1"/>
    <xf numFmtId="0" fontId="22" fillId="0" borderId="0" xfId="0" applyFont="1" applyBorder="1" applyAlignment="1">
      <alignment horizontal="left" vertical="center"/>
    </xf>
    <xf numFmtId="0" fontId="20" fillId="0" borderId="10" xfId="0" applyFont="1" applyBorder="1" applyAlignment="1">
      <alignment horizontal="center" vertical="center"/>
    </xf>
    <xf numFmtId="0" fontId="20" fillId="0" borderId="6" xfId="0" applyFont="1" applyBorder="1" applyAlignment="1">
      <alignment horizontal="center" vertical="center"/>
    </xf>
    <xf numFmtId="0" fontId="21" fillId="0" borderId="10" xfId="0" applyFont="1" applyBorder="1" applyAlignment="1">
      <alignment horizontal="left" vertical="center"/>
    </xf>
    <xf numFmtId="178" fontId="21" fillId="0" borderId="6" xfId="0" applyNumberFormat="1" applyFont="1" applyBorder="1" applyAlignment="1">
      <alignment horizontal="right" vertical="center"/>
    </xf>
    <xf numFmtId="0" fontId="14" fillId="0" borderId="0" xfId="0" applyFont="1" applyBorder="1" applyAlignment="1">
      <alignment horizontal="center" vertical="center"/>
    </xf>
    <xf numFmtId="178" fontId="21" fillId="0" borderId="13" xfId="0" applyNumberFormat="1" applyFont="1" applyBorder="1" applyAlignment="1">
      <alignment vertical="center"/>
    </xf>
    <xf numFmtId="0" fontId="20" fillId="0" borderId="14" xfId="0" applyFont="1" applyBorder="1" applyAlignment="1">
      <alignment horizontal="center" vertical="center"/>
    </xf>
    <xf numFmtId="0" fontId="20" fillId="0" borderId="9" xfId="0" applyFont="1" applyBorder="1" applyAlignment="1">
      <alignment vertical="center"/>
    </xf>
    <xf numFmtId="0" fontId="20" fillId="0" borderId="13" xfId="0" applyFont="1" applyBorder="1" applyAlignment="1">
      <alignment vertical="center"/>
    </xf>
    <xf numFmtId="0" fontId="20" fillId="0" borderId="10" xfId="0" applyFont="1" applyBorder="1" applyAlignment="1">
      <alignment vertical="center"/>
    </xf>
    <xf numFmtId="178" fontId="20" fillId="0" borderId="10" xfId="0" applyNumberFormat="1" applyFont="1" applyBorder="1" applyAlignment="1">
      <alignment horizontal="right" vertical="center"/>
    </xf>
    <xf numFmtId="178" fontId="20" fillId="0" borderId="6" xfId="0" applyNumberFormat="1" applyFont="1" applyBorder="1" applyAlignment="1">
      <alignment horizontal="right" vertical="center"/>
    </xf>
    <xf numFmtId="178" fontId="14" fillId="0" borderId="0" xfId="0" applyNumberFormat="1" applyFont="1" applyBorder="1" applyAlignment="1">
      <alignment horizontal="center" vertical="center"/>
    </xf>
    <xf numFmtId="178" fontId="20" fillId="0" borderId="6" xfId="0" applyNumberFormat="1" applyFont="1" applyBorder="1" applyAlignment="1">
      <alignment vertical="center"/>
    </xf>
    <xf numFmtId="178" fontId="21" fillId="0" borderId="6" xfId="0" applyNumberFormat="1" applyFont="1" applyBorder="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3" fillId="0" borderId="6" xfId="0" applyFont="1" applyBorder="1" applyAlignment="1">
      <alignment vertical="center"/>
    </xf>
    <xf numFmtId="0" fontId="22" fillId="0" borderId="6" xfId="0" applyFont="1" applyBorder="1" applyAlignment="1">
      <alignment vertical="center"/>
    </xf>
    <xf numFmtId="178" fontId="22" fillId="0" borderId="10" xfId="0" applyNumberFormat="1" applyFont="1" applyBorder="1" applyAlignment="1">
      <alignment horizontal="center"/>
    </xf>
    <xf numFmtId="178" fontId="22" fillId="0" borderId="6" xfId="0" applyNumberFormat="1" applyFont="1" applyBorder="1" applyAlignment="1">
      <alignment horizontal="center"/>
    </xf>
    <xf numFmtId="178" fontId="20" fillId="0" borderId="10" xfId="0" applyNumberFormat="1" applyFont="1" applyBorder="1" applyAlignment="1"/>
    <xf numFmtId="178" fontId="20" fillId="0" borderId="6" xfId="0" applyNumberFormat="1" applyFont="1" applyBorder="1" applyAlignment="1"/>
    <xf numFmtId="0" fontId="23" fillId="0" borderId="10" xfId="0" applyFont="1" applyBorder="1" applyAlignment="1">
      <alignment vertical="center"/>
    </xf>
    <xf numFmtId="0" fontId="15" fillId="0" borderId="10" xfId="0" applyFont="1" applyBorder="1" applyAlignment="1"/>
    <xf numFmtId="0" fontId="15" fillId="0" borderId="6" xfId="0" applyFont="1" applyBorder="1" applyAlignment="1"/>
    <xf numFmtId="0" fontId="15" fillId="0" borderId="8" xfId="0" applyFont="1" applyBorder="1" applyAlignment="1"/>
    <xf numFmtId="0" fontId="0" fillId="0" borderId="0" xfId="0"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9" fillId="0" borderId="9" xfId="0" applyFont="1" applyBorder="1" applyAlignment="1"/>
    <xf numFmtId="0" fontId="19" fillId="0" borderId="13" xfId="0" applyFont="1" applyBorder="1" applyAlignment="1"/>
    <xf numFmtId="0" fontId="17" fillId="0" borderId="7" xfId="0" applyFont="1" applyBorder="1" applyAlignment="1"/>
    <xf numFmtId="0" fontId="17" fillId="0" borderId="12" xfId="0" applyFont="1" applyBorder="1" applyAlignment="1"/>
    <xf numFmtId="0" fontId="0" fillId="0" borderId="3" xfId="0" applyBorder="1" applyAlignment="1">
      <alignment horizontal="center" vertical="center"/>
    </xf>
    <xf numFmtId="0" fontId="24" fillId="0" borderId="0" xfId="0" applyFont="1" applyAlignment="1">
      <alignment shrinkToFit="1"/>
    </xf>
    <xf numFmtId="0" fontId="17" fillId="0" borderId="14" xfId="0" applyFont="1" applyBorder="1" applyAlignment="1">
      <alignment vertical="center"/>
    </xf>
    <xf numFmtId="0" fontId="17" fillId="0" borderId="9" xfId="0" applyFont="1" applyBorder="1" applyAlignment="1">
      <alignment vertical="center"/>
    </xf>
    <xf numFmtId="0" fontId="17" fillId="0" borderId="13" xfId="0" applyFont="1" applyBorder="1" applyAlignment="1">
      <alignmen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17" fillId="0" borderId="6" xfId="0" applyFont="1" applyBorder="1" applyAlignment="1">
      <alignment vertical="center"/>
    </xf>
    <xf numFmtId="0" fontId="17" fillId="0" borderId="1" xfId="0" applyNumberFormat="1" applyFont="1" applyBorder="1" applyAlignment="1">
      <alignment horizontal="right" vertical="center"/>
    </xf>
    <xf numFmtId="0" fontId="17" fillId="0" borderId="8" xfId="0" applyNumberFormat="1" applyFont="1" applyBorder="1" applyAlignment="1">
      <alignment horizontal="right" vertical="center"/>
    </xf>
    <xf numFmtId="0" fontId="17" fillId="0" borderId="8" xfId="0"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7" fillId="0" borderId="4"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xf>
    <xf numFmtId="0" fontId="17" fillId="0" borderId="15" xfId="0" applyFont="1" applyBorder="1" applyAlignment="1">
      <alignment horizontal="left" vertical="center"/>
    </xf>
    <xf numFmtId="0" fontId="17" fillId="0" borderId="5" xfId="0" applyFont="1" applyBorder="1" applyAlignment="1">
      <alignment horizontal="left" vertical="center"/>
    </xf>
    <xf numFmtId="0" fontId="17" fillId="0" borderId="11" xfId="0" applyFont="1" applyBorder="1" applyAlignment="1">
      <alignment vertical="center"/>
    </xf>
    <xf numFmtId="0" fontId="17" fillId="0" borderId="7" xfId="0" applyFont="1" applyBorder="1" applyAlignment="1">
      <alignment vertical="center"/>
    </xf>
    <xf numFmtId="0" fontId="17" fillId="0" borderId="12" xfId="0" applyFont="1" applyBorder="1" applyAlignment="1">
      <alignment vertical="center"/>
    </xf>
    <xf numFmtId="0" fontId="17" fillId="0" borderId="8" xfId="0" applyFont="1" applyBorder="1" applyAlignment="1">
      <alignment vertical="center"/>
    </xf>
    <xf numFmtId="0" fontId="17" fillId="0" borderId="2" xfId="0" applyFont="1" applyBorder="1" applyAlignment="1">
      <alignment vertical="center"/>
    </xf>
    <xf numFmtId="0" fontId="17" fillId="0" borderId="10" xfId="0" applyFont="1" applyBorder="1" applyAlignment="1">
      <alignment vertical="center" wrapText="1"/>
    </xf>
    <xf numFmtId="0" fontId="17" fillId="0" borderId="6" xfId="0" applyFont="1" applyBorder="1" applyAlignment="1">
      <alignment vertical="center" wrapText="1"/>
    </xf>
    <xf numFmtId="0" fontId="20" fillId="0" borderId="8" xfId="0" applyFont="1" applyBorder="1" applyAlignment="1"/>
    <xf numFmtId="0" fontId="20" fillId="0" borderId="10" xfId="0" applyFont="1" applyBorder="1" applyAlignment="1"/>
    <xf numFmtId="0" fontId="20" fillId="0" borderId="8" xfId="0" applyFont="1" applyBorder="1" applyAlignment="1">
      <alignment vertical="center"/>
    </xf>
    <xf numFmtId="0" fontId="20" fillId="0" borderId="10" xfId="0" applyFont="1" applyBorder="1" applyAlignment="1">
      <alignment vertical="center"/>
    </xf>
    <xf numFmtId="38" fontId="11" fillId="0" borderId="10" xfId="1" applyFont="1" applyBorder="1" applyAlignment="1">
      <alignment horizontal="right"/>
    </xf>
    <xf numFmtId="38" fontId="11" fillId="0" borderId="6" xfId="1" applyFont="1" applyBorder="1" applyAlignment="1">
      <alignment horizontal="right"/>
    </xf>
    <xf numFmtId="38" fontId="20" fillId="0" borderId="10" xfId="1" applyFont="1" applyBorder="1" applyAlignment="1">
      <alignment horizontal="right"/>
    </xf>
    <xf numFmtId="38" fontId="20" fillId="0" borderId="6" xfId="1" applyFont="1" applyBorder="1" applyAlignment="1">
      <alignment horizontal="right"/>
    </xf>
    <xf numFmtId="38" fontId="21" fillId="0" borderId="10" xfId="1" applyFont="1" applyBorder="1" applyAlignment="1">
      <alignment horizontal="right"/>
    </xf>
    <xf numFmtId="38" fontId="21" fillId="0" borderId="6" xfId="1" applyFont="1" applyBorder="1" applyAlignment="1">
      <alignment horizontal="right"/>
    </xf>
    <xf numFmtId="0" fontId="20" fillId="0" borderId="10" xfId="0" applyFont="1" applyBorder="1" applyAlignment="1">
      <alignment horizontal="left"/>
    </xf>
    <xf numFmtId="0" fontId="20" fillId="0" borderId="6" xfId="0" applyFont="1" applyBorder="1" applyAlignment="1">
      <alignment horizontal="left"/>
    </xf>
    <xf numFmtId="0" fontId="21" fillId="0" borderId="10" xfId="0" applyFont="1" applyBorder="1" applyAlignment="1">
      <alignment horizontal="left" vertical="center"/>
    </xf>
    <xf numFmtId="0" fontId="21" fillId="0" borderId="6" xfId="0" applyFont="1" applyBorder="1" applyAlignment="1">
      <alignment horizontal="left"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 xfId="0" applyBorder="1" applyAlignment="1"/>
    <xf numFmtId="0" fontId="0" fillId="0" borderId="15" xfId="0" applyBorder="1" applyAlignment="1"/>
    <xf numFmtId="0" fontId="0" fillId="0" borderId="5" xfId="0" applyBorder="1" applyAlignment="1"/>
    <xf numFmtId="176" fontId="20" fillId="0" borderId="4" xfId="0" applyNumberFormat="1" applyFont="1" applyBorder="1" applyAlignment="1"/>
    <xf numFmtId="0" fontId="20" fillId="0" borderId="15" xfId="0" applyFont="1" applyBorder="1" applyAlignment="1"/>
    <xf numFmtId="0" fontId="20" fillId="0" borderId="5" xfId="0" applyFont="1" applyBorder="1" applyAlignment="1"/>
    <xf numFmtId="176" fontId="11" fillId="0" borderId="10" xfId="0" applyNumberFormat="1" applyFont="1" applyBorder="1" applyAlignment="1"/>
    <xf numFmtId="0" fontId="22" fillId="0" borderId="0" xfId="0" applyFont="1" applyBorder="1" applyAlignment="1"/>
    <xf numFmtId="0" fontId="22" fillId="0" borderId="6" xfId="0" applyFont="1" applyBorder="1" applyAlignment="1"/>
    <xf numFmtId="0" fontId="0" fillId="0" borderId="11" xfId="0" applyBorder="1" applyAlignment="1"/>
    <xf numFmtId="0" fontId="0" fillId="0" borderId="7" xfId="0" applyBorder="1" applyAlignment="1"/>
    <xf numFmtId="0" fontId="0" fillId="0" borderId="12" xfId="0" applyBorder="1" applyAlignment="1"/>
    <xf numFmtId="176" fontId="11" fillId="0" borderId="11" xfId="0" applyNumberFormat="1" applyFont="1" applyBorder="1" applyAlignment="1"/>
    <xf numFmtId="0" fontId="22" fillId="0" borderId="7" xfId="0" applyFont="1" applyBorder="1" applyAlignment="1"/>
    <xf numFmtId="0" fontId="22" fillId="0" borderId="12" xfId="0" applyFont="1" applyBorder="1" applyAlignment="1"/>
    <xf numFmtId="38" fontId="12" fillId="0" borderId="14" xfId="1" applyFont="1" applyBorder="1" applyAlignment="1">
      <alignment horizontal="right"/>
    </xf>
    <xf numFmtId="38" fontId="12" fillId="0" borderId="13" xfId="1" applyFont="1" applyBorder="1" applyAlignment="1">
      <alignment horizontal="right"/>
    </xf>
    <xf numFmtId="0" fontId="0" fillId="0" borderId="9" xfId="0" applyBorder="1" applyAlignment="1">
      <alignment vertical="center"/>
    </xf>
    <xf numFmtId="0" fontId="0" fillId="0" borderId="13" xfId="0" applyBorder="1" applyAlignment="1">
      <alignment vertical="center"/>
    </xf>
    <xf numFmtId="0" fontId="0" fillId="0" borderId="14" xfId="0" applyBorder="1" applyAlignment="1"/>
    <xf numFmtId="0" fontId="0" fillId="0" borderId="9" xfId="0" applyBorder="1" applyAlignment="1"/>
    <xf numFmtId="0" fontId="0" fillId="0" borderId="13" xfId="0" applyBorder="1" applyAlignment="1"/>
    <xf numFmtId="176" fontId="11" fillId="0" borderId="14" xfId="0" applyNumberFormat="1" applyFont="1" applyBorder="1" applyAlignment="1"/>
    <xf numFmtId="0" fontId="22" fillId="0" borderId="9" xfId="0" applyFont="1" applyBorder="1" applyAlignment="1"/>
    <xf numFmtId="0" fontId="22" fillId="0" borderId="13" xfId="0" applyFont="1" applyBorder="1" applyAlignment="1"/>
    <xf numFmtId="0" fontId="1" fillId="0" borderId="14" xfId="0" applyFont="1" applyBorder="1" applyAlignment="1"/>
    <xf numFmtId="0" fontId="0" fillId="0" borderId="9" xfId="0" applyFont="1" applyBorder="1" applyAlignment="1"/>
    <xf numFmtId="0" fontId="0" fillId="0" borderId="13" xfId="0" applyFont="1" applyBorder="1" applyAlignment="1"/>
    <xf numFmtId="0" fontId="22" fillId="0" borderId="11" xfId="0" applyFont="1" applyBorder="1" applyAlignment="1"/>
    <xf numFmtId="0" fontId="0" fillId="0" borderId="11" xfId="0" applyBorder="1" applyAlignment="1">
      <alignment vertical="center"/>
    </xf>
    <xf numFmtId="0" fontId="8" fillId="0" borderId="4" xfId="0" applyFont="1" applyBorder="1" applyAlignment="1">
      <alignment horizontal="center" vertical="center"/>
    </xf>
    <xf numFmtId="0" fontId="0" fillId="0" borderId="5" xfId="0" applyBorder="1" applyAlignment="1">
      <alignment vertical="center"/>
    </xf>
    <xf numFmtId="0" fontId="0" fillId="0" borderId="15" xfId="0" applyBorder="1" applyAlignment="1">
      <alignment vertical="center"/>
    </xf>
    <xf numFmtId="177" fontId="11" fillId="0" borderId="4" xfId="0" applyNumberFormat="1" applyFont="1" applyBorder="1" applyAlignment="1"/>
    <xf numFmtId="177" fontId="11" fillId="0" borderId="5" xfId="0" applyNumberFormat="1" applyFont="1" applyBorder="1" applyAlignment="1"/>
    <xf numFmtId="0" fontId="0" fillId="0" borderId="4" xfId="0" applyBorder="1" applyAlignment="1">
      <alignment vertical="center"/>
    </xf>
    <xf numFmtId="0" fontId="20" fillId="0" borderId="0" xfId="0" applyFont="1" applyBorder="1" applyAlignment="1">
      <alignment horizontal="left"/>
    </xf>
    <xf numFmtId="38" fontId="20" fillId="0" borderId="11" xfId="1" applyFont="1" applyBorder="1" applyAlignment="1">
      <alignment horizontal="right"/>
    </xf>
    <xf numFmtId="38" fontId="20" fillId="0" borderId="7" xfId="1" applyFont="1" applyBorder="1" applyAlignment="1">
      <alignment horizontal="right"/>
    </xf>
    <xf numFmtId="178" fontId="11" fillId="0" borderId="4" xfId="0" applyNumberFormat="1" applyFont="1" applyBorder="1" applyAlignment="1"/>
    <xf numFmtId="178" fontId="20" fillId="0" borderId="15" xfId="0" applyNumberFormat="1" applyFont="1" applyBorder="1" applyAlignment="1"/>
    <xf numFmtId="0" fontId="20" fillId="0" borderId="10" xfId="0" applyFont="1" applyBorder="1" applyAlignment="1">
      <alignment horizontal="left" vertical="center" wrapText="1"/>
    </xf>
    <xf numFmtId="0" fontId="20" fillId="0" borderId="0" xfId="0" applyFont="1" applyBorder="1" applyAlignment="1">
      <alignment vertical="center" wrapText="1"/>
    </xf>
    <xf numFmtId="0" fontId="20" fillId="0" borderId="6" xfId="0" applyFont="1" applyBorder="1" applyAlignment="1">
      <alignment vertical="center" wrapText="1"/>
    </xf>
    <xf numFmtId="0" fontId="0" fillId="0" borderId="10" xfId="0" applyBorder="1" applyAlignment="1"/>
    <xf numFmtId="0" fontId="0" fillId="0" borderId="0" xfId="0" applyBorder="1" applyAlignment="1"/>
    <xf numFmtId="0" fontId="0" fillId="0" borderId="6" xfId="0" applyBorder="1" applyAlignment="1"/>
    <xf numFmtId="0" fontId="20" fillId="0" borderId="14" xfId="0" applyFont="1" applyBorder="1" applyAlignment="1">
      <alignment vertical="center"/>
    </xf>
    <xf numFmtId="0" fontId="20" fillId="0" borderId="13" xfId="0" applyFont="1" applyBorder="1" applyAlignment="1">
      <alignment vertical="center"/>
    </xf>
    <xf numFmtId="0" fontId="20" fillId="0" borderId="6" xfId="0" applyFont="1" applyBorder="1" applyAlignment="1">
      <alignmen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0" fillId="0" borderId="1" xfId="0" applyNumberFormat="1" applyFont="1" applyBorder="1" applyAlignment="1">
      <alignment horizontal="right" vertical="center"/>
    </xf>
    <xf numFmtId="0" fontId="20" fillId="0" borderId="8" xfId="0" applyNumberFormat="1" applyFont="1" applyBorder="1" applyAlignment="1">
      <alignment horizontal="right" vertical="center"/>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vertical="center"/>
    </xf>
    <xf numFmtId="0" fontId="20" fillId="0" borderId="0"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center"/>
    </xf>
    <xf numFmtId="0" fontId="20" fillId="0" borderId="12" xfId="0" applyFont="1" applyBorder="1" applyAlignment="1">
      <alignment vertical="center"/>
    </xf>
    <xf numFmtId="0" fontId="20" fillId="0" borderId="4" xfId="0" applyFont="1" applyBorder="1" applyAlignment="1">
      <alignment horizontal="left" vertical="center"/>
    </xf>
    <xf numFmtId="0" fontId="20" fillId="0" borderId="15" xfId="0" applyFont="1" applyBorder="1" applyAlignment="1">
      <alignment horizontal="left" vertical="center"/>
    </xf>
    <xf numFmtId="0" fontId="20" fillId="0" borderId="5" xfId="0" applyFont="1" applyBorder="1" applyAlignment="1">
      <alignment horizontal="left" vertical="center"/>
    </xf>
    <xf numFmtId="0" fontId="20" fillId="0" borderId="14" xfId="0" applyFont="1" applyBorder="1" applyAlignment="1">
      <alignment vertical="center" wrapText="1"/>
    </xf>
    <xf numFmtId="0" fontId="20" fillId="0" borderId="2"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561975</xdr:colOff>
      <xdr:row>13</xdr:row>
      <xdr:rowOff>228601</xdr:rowOff>
    </xdr:from>
    <xdr:to>
      <xdr:col>4</xdr:col>
      <xdr:colOff>781050</xdr:colOff>
      <xdr:row>14</xdr:row>
      <xdr:rowOff>200026</xdr:rowOff>
    </xdr:to>
    <xdr:sp macro="" textlink="">
      <xdr:nvSpPr>
        <xdr:cNvPr id="4" name="四角形吹き出し 3">
          <a:extLst>
            <a:ext uri="{FF2B5EF4-FFF2-40B4-BE49-F238E27FC236}">
              <a16:creationId xmlns:a16="http://schemas.microsoft.com/office/drawing/2014/main" id="{986A3595-AF55-4819-A9A8-1E734C56289F}"/>
            </a:ext>
          </a:extLst>
        </xdr:cNvPr>
        <xdr:cNvSpPr/>
      </xdr:nvSpPr>
      <xdr:spPr>
        <a:xfrm>
          <a:off x="2619375" y="5076826"/>
          <a:ext cx="3057525" cy="361950"/>
        </a:xfrm>
        <a:prstGeom prst="wedgeRectCallout">
          <a:avLst>
            <a:gd name="adj1" fmla="val -48534"/>
            <a:gd name="adj2" fmla="val 229915"/>
          </a:avLst>
        </a:prstGeom>
        <a:solidFill>
          <a:schemeClr val="accent1">
            <a:lumMod val="60000"/>
            <a:lumOff val="40000"/>
          </a:schemeClr>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事業毎の報告書の決算額を記載してください。</a:t>
          </a:r>
        </a:p>
      </xdr:txBody>
    </xdr:sp>
    <xdr:clientData/>
  </xdr:twoCellAnchor>
  <xdr:twoCellAnchor>
    <xdr:from>
      <xdr:col>2</xdr:col>
      <xdr:colOff>876300</xdr:colOff>
      <xdr:row>3</xdr:row>
      <xdr:rowOff>38100</xdr:rowOff>
    </xdr:from>
    <xdr:to>
      <xdr:col>5</xdr:col>
      <xdr:colOff>819150</xdr:colOff>
      <xdr:row>3</xdr:row>
      <xdr:rowOff>314325</xdr:rowOff>
    </xdr:to>
    <xdr:sp macro="" textlink="">
      <xdr:nvSpPr>
        <xdr:cNvPr id="3" name="四角形吹き出し 2">
          <a:extLst>
            <a:ext uri="{FF2B5EF4-FFF2-40B4-BE49-F238E27FC236}">
              <a16:creationId xmlns:a16="http://schemas.microsoft.com/office/drawing/2014/main" id="{4AA20580-0C66-44A2-B465-3AA078AFA7B0}"/>
            </a:ext>
          </a:extLst>
        </xdr:cNvPr>
        <xdr:cNvSpPr/>
      </xdr:nvSpPr>
      <xdr:spPr>
        <a:xfrm>
          <a:off x="3248025" y="1209675"/>
          <a:ext cx="3952875" cy="276225"/>
        </a:xfrm>
        <a:prstGeom prst="wedgeRectCallout">
          <a:avLst>
            <a:gd name="adj1" fmla="val -45139"/>
            <a:gd name="adj2" fmla="val 307328"/>
          </a:avLst>
        </a:prstGeom>
        <a:solidFill>
          <a:schemeClr val="accent1">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事業毎で充当した交付金の合計額を記載してください。</a:t>
          </a:r>
        </a:p>
      </xdr:txBody>
    </xdr:sp>
    <xdr:clientData/>
  </xdr:twoCellAnchor>
  <xdr:twoCellAnchor>
    <xdr:from>
      <xdr:col>3</xdr:col>
      <xdr:colOff>1057275</xdr:colOff>
      <xdr:row>20</xdr:row>
      <xdr:rowOff>238125</xdr:rowOff>
    </xdr:from>
    <xdr:to>
      <xdr:col>6</xdr:col>
      <xdr:colOff>9525</xdr:colOff>
      <xdr:row>22</xdr:row>
      <xdr:rowOff>228600</xdr:rowOff>
    </xdr:to>
    <xdr:sp macro="" textlink="">
      <xdr:nvSpPr>
        <xdr:cNvPr id="5" name="四角形吹き出し 4">
          <a:extLst>
            <a:ext uri="{FF2B5EF4-FFF2-40B4-BE49-F238E27FC236}">
              <a16:creationId xmlns:a16="http://schemas.microsoft.com/office/drawing/2014/main" id="{EE1E152D-A285-4B8D-B546-474C28A9F738}"/>
            </a:ext>
          </a:extLst>
        </xdr:cNvPr>
        <xdr:cNvSpPr/>
      </xdr:nvSpPr>
      <xdr:spPr>
        <a:xfrm>
          <a:off x="4533900" y="7820025"/>
          <a:ext cx="2533650" cy="771525"/>
        </a:xfrm>
        <a:prstGeom prst="wedgeRectCallout">
          <a:avLst>
            <a:gd name="adj1" fmla="val -35077"/>
            <a:gd name="adj2" fmla="val -133265"/>
          </a:avLst>
        </a:prstGeom>
        <a:solidFill>
          <a:schemeClr val="accent1">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事業毎</a:t>
          </a:r>
          <a:r>
            <a:rPr kumimoji="1" lang="ja-JP" altLang="ja-JP" sz="1100" b="1">
              <a:solidFill>
                <a:sysClr val="windowText" lastClr="000000"/>
              </a:solidFill>
              <a:effectLst/>
              <a:latin typeface="+mn-lt"/>
              <a:ea typeface="+mn-ea"/>
              <a:cs typeface="+mn-cs"/>
            </a:rPr>
            <a:t>の報告書の</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交付対象経費の金額を記載してください。</a:t>
          </a:r>
        </a:p>
      </xdr:txBody>
    </xdr:sp>
    <xdr:clientData/>
  </xdr:twoCellAnchor>
  <xdr:twoCellAnchor>
    <xdr:from>
      <xdr:col>1</xdr:col>
      <xdr:colOff>0</xdr:colOff>
      <xdr:row>20</xdr:row>
      <xdr:rowOff>219074</xdr:rowOff>
    </xdr:from>
    <xdr:to>
      <xdr:col>2</xdr:col>
      <xdr:colOff>1123950</xdr:colOff>
      <xdr:row>22</xdr:row>
      <xdr:rowOff>209549</xdr:rowOff>
    </xdr:to>
    <xdr:sp macro="" textlink="">
      <xdr:nvSpPr>
        <xdr:cNvPr id="6" name="四角形吹き出し 3">
          <a:extLst>
            <a:ext uri="{FF2B5EF4-FFF2-40B4-BE49-F238E27FC236}">
              <a16:creationId xmlns:a16="http://schemas.microsoft.com/office/drawing/2014/main" id="{0D3D54B1-DC86-45AD-9823-7D5EB9DA28A3}"/>
            </a:ext>
          </a:extLst>
        </xdr:cNvPr>
        <xdr:cNvSpPr/>
      </xdr:nvSpPr>
      <xdr:spPr>
        <a:xfrm>
          <a:off x="123825" y="7800974"/>
          <a:ext cx="3057525" cy="771525"/>
        </a:xfrm>
        <a:prstGeom prst="wedgeRectCallout">
          <a:avLst>
            <a:gd name="adj1" fmla="val -37630"/>
            <a:gd name="adj2" fmla="val -141763"/>
          </a:avLst>
        </a:prstGeom>
        <a:solidFill>
          <a:schemeClr val="accent1">
            <a:lumMod val="60000"/>
            <a:lumOff val="40000"/>
          </a:schemeClr>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地区コミュニティ活動推進事業・防災事業以外の経費について該当があれば、記載してください。</a:t>
          </a:r>
          <a:endParaRPr kumimoji="1" lang="en-US" altLang="ja-JP" sz="1100" b="1"/>
        </a:p>
        <a:p>
          <a:pPr algn="l">
            <a:lnSpc>
              <a:spcPts val="1300"/>
            </a:lnSpc>
          </a:pP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352425</xdr:colOff>
      <xdr:row>12</xdr:row>
      <xdr:rowOff>95250</xdr:rowOff>
    </xdr:from>
    <xdr:to>
      <xdr:col>6</xdr:col>
      <xdr:colOff>657225</xdr:colOff>
      <xdr:row>13</xdr:row>
      <xdr:rowOff>190500</xdr:rowOff>
    </xdr:to>
    <xdr:sp macro="" textlink="">
      <xdr:nvSpPr>
        <xdr:cNvPr id="2" name="四角形吹き出し 1">
          <a:extLst>
            <a:ext uri="{FF2B5EF4-FFF2-40B4-BE49-F238E27FC236}">
              <a16:creationId xmlns:a16="http://schemas.microsoft.com/office/drawing/2014/main" id="{B0CD0283-7617-4A6A-AA80-3F10C2EF062B}"/>
            </a:ext>
          </a:extLst>
        </xdr:cNvPr>
        <xdr:cNvSpPr/>
      </xdr:nvSpPr>
      <xdr:spPr>
        <a:xfrm>
          <a:off x="1724025" y="3114675"/>
          <a:ext cx="3171825" cy="285750"/>
        </a:xfrm>
        <a:prstGeom prst="wedgeRectCallout">
          <a:avLst>
            <a:gd name="adj1" fmla="val -35087"/>
            <a:gd name="adj2" fmla="val 97635"/>
          </a:avLst>
        </a:prstGeom>
        <a:solidFill>
          <a:schemeClr val="accent1">
            <a:lumMod val="60000"/>
            <a:lumOff val="40000"/>
          </a:schemeClr>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事業毎の実績額を記載してください。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26</xdr:row>
      <xdr:rowOff>85724</xdr:rowOff>
    </xdr:from>
    <xdr:to>
      <xdr:col>7</xdr:col>
      <xdr:colOff>228600</xdr:colOff>
      <xdr:row>27</xdr:row>
      <xdr:rowOff>190499</xdr:rowOff>
    </xdr:to>
    <xdr:sp macro="" textlink="">
      <xdr:nvSpPr>
        <xdr:cNvPr id="2" name="四角形吹き出し 1">
          <a:extLst>
            <a:ext uri="{FF2B5EF4-FFF2-40B4-BE49-F238E27FC236}">
              <a16:creationId xmlns:a16="http://schemas.microsoft.com/office/drawing/2014/main" id="{100CAFC0-91AB-45D1-BD32-3DF747B9395A}"/>
            </a:ext>
          </a:extLst>
        </xdr:cNvPr>
        <xdr:cNvSpPr/>
      </xdr:nvSpPr>
      <xdr:spPr>
        <a:xfrm>
          <a:off x="2124075" y="6438899"/>
          <a:ext cx="3171825" cy="295275"/>
        </a:xfrm>
        <a:prstGeom prst="wedgeRectCallout">
          <a:avLst>
            <a:gd name="adj1" fmla="val -35087"/>
            <a:gd name="adj2" fmla="val 97635"/>
          </a:avLst>
        </a:prstGeom>
        <a:solidFill>
          <a:schemeClr val="accent1">
            <a:lumMod val="60000"/>
            <a:lumOff val="40000"/>
          </a:schemeClr>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b="1"/>
            <a:t>事業毎の実績額を記載してください。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27"/>
  <sheetViews>
    <sheetView tabSelected="1" topLeftCell="A19" zoomScaleNormal="100" workbookViewId="0">
      <selection activeCell="B24" sqref="B24"/>
    </sheetView>
  </sheetViews>
  <sheetFormatPr defaultColWidth="18.125" defaultRowHeight="30.75" customHeight="1" x14ac:dyDescent="0.15"/>
  <cols>
    <col min="1" max="1" width="1.625" customWidth="1"/>
    <col min="2" max="2" width="25.375" customWidth="1"/>
    <col min="3" max="4" width="18.625" customWidth="1"/>
    <col min="5" max="5" width="15.375" customWidth="1"/>
    <col min="6" max="6" width="13" customWidth="1"/>
    <col min="7" max="7" width="2.5" customWidth="1"/>
  </cols>
  <sheetData>
    <row r="1" spans="2:6" ht="30.75" customHeight="1" x14ac:dyDescent="0.15">
      <c r="C1" s="121" t="s">
        <v>11</v>
      </c>
      <c r="D1" s="121"/>
    </row>
    <row r="2" spans="2:6" ht="30.75" customHeight="1" x14ac:dyDescent="0.15">
      <c r="C2" s="41"/>
      <c r="D2" s="54" t="s">
        <v>33</v>
      </c>
      <c r="E2" t="s">
        <v>32</v>
      </c>
    </row>
    <row r="3" spans="2:6" ht="30.75" customHeight="1" x14ac:dyDescent="0.2">
      <c r="D3" s="2" t="s">
        <v>10</v>
      </c>
      <c r="E3" s="129" t="s">
        <v>76</v>
      </c>
      <c r="F3" s="129"/>
    </row>
    <row r="4" spans="2:6" ht="30.75" customHeight="1" x14ac:dyDescent="0.15">
      <c r="B4" t="s">
        <v>0</v>
      </c>
    </row>
    <row r="5" spans="2:6" ht="30.75" customHeight="1" x14ac:dyDescent="0.15">
      <c r="B5" s="8" t="s">
        <v>1</v>
      </c>
      <c r="C5" s="8" t="s">
        <v>12</v>
      </c>
      <c r="D5" s="122" t="s">
        <v>3</v>
      </c>
      <c r="E5" s="123"/>
    </row>
    <row r="6" spans="2:6" ht="30.75" customHeight="1" x14ac:dyDescent="0.15">
      <c r="B6" s="3" t="s">
        <v>91</v>
      </c>
      <c r="C6" s="55">
        <v>375000</v>
      </c>
      <c r="D6" s="124" t="s">
        <v>76</v>
      </c>
      <c r="E6" s="125"/>
    </row>
    <row r="7" spans="2:6" ht="21.75" customHeight="1" x14ac:dyDescent="0.15">
      <c r="B7" s="42"/>
      <c r="C7" s="56"/>
      <c r="D7" s="57" t="s">
        <v>96</v>
      </c>
      <c r="E7" s="58"/>
    </row>
    <row r="8" spans="2:6" ht="21.75" customHeight="1" x14ac:dyDescent="0.15">
      <c r="B8" s="42"/>
      <c r="C8" s="56"/>
      <c r="D8" s="57" t="s">
        <v>97</v>
      </c>
      <c r="E8" s="58"/>
    </row>
    <row r="9" spans="2:6" ht="30.75" customHeight="1" x14ac:dyDescent="0.15">
      <c r="B9" s="42" t="s">
        <v>31</v>
      </c>
      <c r="C9" s="59">
        <v>125000</v>
      </c>
      <c r="D9" s="60" t="s">
        <v>34</v>
      </c>
      <c r="E9" s="61" t="s">
        <v>69</v>
      </c>
    </row>
    <row r="10" spans="2:6" ht="30.75" customHeight="1" x14ac:dyDescent="0.15">
      <c r="B10" s="42"/>
      <c r="C10" s="59"/>
      <c r="D10" s="60" t="s">
        <v>34</v>
      </c>
      <c r="E10" s="61" t="s">
        <v>35</v>
      </c>
    </row>
    <row r="11" spans="2:6" ht="30.75" customHeight="1" x14ac:dyDescent="0.15">
      <c r="B11" s="42"/>
      <c r="C11" s="56"/>
      <c r="D11" s="60" t="s">
        <v>34</v>
      </c>
      <c r="E11" s="61" t="s">
        <v>70</v>
      </c>
    </row>
    <row r="12" spans="2:6" ht="30.75" customHeight="1" x14ac:dyDescent="0.15">
      <c r="B12" s="4" t="s">
        <v>94</v>
      </c>
      <c r="C12" s="62">
        <v>3000</v>
      </c>
      <c r="D12" s="126" t="s">
        <v>98</v>
      </c>
      <c r="E12" s="127"/>
    </row>
    <row r="13" spans="2:6" ht="30.75" customHeight="1" x14ac:dyDescent="0.15">
      <c r="B13" s="4" t="s">
        <v>9</v>
      </c>
      <c r="C13" s="62">
        <f>SUM(C6:C12)</f>
        <v>503000</v>
      </c>
      <c r="D13" s="126"/>
      <c r="E13" s="127"/>
    </row>
    <row r="14" spans="2:6" ht="30.75" customHeight="1" x14ac:dyDescent="0.15">
      <c r="C14" s="1"/>
    </row>
    <row r="15" spans="2:6" ht="30.75" customHeight="1" x14ac:dyDescent="0.15">
      <c r="B15" t="s">
        <v>2</v>
      </c>
    </row>
    <row r="16" spans="2:6" ht="30.75" customHeight="1" x14ac:dyDescent="0.15">
      <c r="B16" s="9" t="s">
        <v>1</v>
      </c>
      <c r="C16" s="9" t="s">
        <v>12</v>
      </c>
      <c r="D16" s="10" t="s">
        <v>23</v>
      </c>
      <c r="E16" s="128" t="s">
        <v>3</v>
      </c>
      <c r="F16" s="128"/>
    </row>
    <row r="17" spans="2:6" ht="30.75" customHeight="1" x14ac:dyDescent="0.15">
      <c r="B17" s="40" t="s">
        <v>30</v>
      </c>
      <c r="C17" s="53">
        <v>241100</v>
      </c>
      <c r="D17" s="53">
        <v>231000</v>
      </c>
      <c r="E17" s="120" t="s">
        <v>4</v>
      </c>
      <c r="F17" s="120"/>
    </row>
    <row r="18" spans="2:6" ht="30.75" customHeight="1" x14ac:dyDescent="0.15">
      <c r="B18" s="15" t="s">
        <v>61</v>
      </c>
      <c r="C18" s="53">
        <v>251900</v>
      </c>
      <c r="D18" s="53">
        <v>211900</v>
      </c>
      <c r="E18" s="120" t="s">
        <v>4</v>
      </c>
      <c r="F18" s="120"/>
    </row>
    <row r="19" spans="2:6" ht="30.75" customHeight="1" x14ac:dyDescent="0.15">
      <c r="B19" s="15" t="s">
        <v>103</v>
      </c>
      <c r="C19" s="53">
        <v>10000</v>
      </c>
      <c r="D19" s="53">
        <v>0</v>
      </c>
      <c r="E19" s="118"/>
      <c r="F19" s="119"/>
    </row>
    <row r="20" spans="2:6" ht="30.75" customHeight="1" x14ac:dyDescent="0.15">
      <c r="B20" s="5" t="s">
        <v>100</v>
      </c>
      <c r="C20" s="11">
        <f>SUM(C17:C19)</f>
        <v>503000</v>
      </c>
      <c r="D20" s="11">
        <f>SUM(D17:D18)</f>
        <v>442900</v>
      </c>
      <c r="E20" s="6"/>
      <c r="F20" s="7"/>
    </row>
    <row r="22" spans="2:6" ht="30.75" customHeight="1" x14ac:dyDescent="0.15">
      <c r="E22" s="21"/>
      <c r="F22" s="46"/>
    </row>
    <row r="23" spans="2:6" ht="30.75" customHeight="1" x14ac:dyDescent="0.15">
      <c r="E23" s="21"/>
      <c r="F23" s="46"/>
    </row>
    <row r="25" spans="2:6" ht="24" customHeight="1" x14ac:dyDescent="0.15"/>
    <row r="27" spans="2:6" ht="24" customHeight="1" x14ac:dyDescent="0.15"/>
  </sheetData>
  <mergeCells count="9">
    <mergeCell ref="E17:F17"/>
    <mergeCell ref="E18:F18"/>
    <mergeCell ref="C1:D1"/>
    <mergeCell ref="D5:E5"/>
    <mergeCell ref="D6:E6"/>
    <mergeCell ref="D12:E12"/>
    <mergeCell ref="D13:E13"/>
    <mergeCell ref="E16:F16"/>
    <mergeCell ref="E3:F3"/>
  </mergeCells>
  <phoneticPr fontId="2"/>
  <pageMargins left="0.78740157480314965" right="0.78740157480314965" top="0.78740157480314965" bottom="0.78740157480314965"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J59"/>
  <sheetViews>
    <sheetView topLeftCell="A28" workbookViewId="0">
      <selection activeCell="E10" sqref="E10:J10"/>
    </sheetView>
  </sheetViews>
  <sheetFormatPr defaultRowHeight="13.5" x14ac:dyDescent="0.15"/>
  <cols>
    <col min="4" max="4" width="9.625" bestFit="1" customWidth="1"/>
    <col min="5" max="5" width="9" customWidth="1"/>
    <col min="6" max="6" width="10" customWidth="1"/>
  </cols>
  <sheetData>
    <row r="2" spans="1:10" x14ac:dyDescent="0.15">
      <c r="D2" s="140" t="s">
        <v>19</v>
      </c>
      <c r="E2" s="141"/>
      <c r="F2" s="141"/>
    </row>
    <row r="3" spans="1:10" x14ac:dyDescent="0.15">
      <c r="D3" s="141"/>
      <c r="E3" s="141"/>
      <c r="F3" s="141"/>
      <c r="G3" s="64" t="s">
        <v>73</v>
      </c>
      <c r="H3" t="s">
        <v>32</v>
      </c>
    </row>
    <row r="5" spans="1:10" x14ac:dyDescent="0.15">
      <c r="A5" s="14" t="s">
        <v>17</v>
      </c>
      <c r="B5" s="63" t="s">
        <v>36</v>
      </c>
      <c r="C5" s="14"/>
      <c r="D5" s="14"/>
    </row>
    <row r="6" spans="1:10" x14ac:dyDescent="0.15">
      <c r="A6" s="13"/>
      <c r="B6" s="13"/>
      <c r="C6" s="13"/>
      <c r="D6" s="13"/>
    </row>
    <row r="7" spans="1:10" x14ac:dyDescent="0.15">
      <c r="A7" s="13" t="s">
        <v>78</v>
      </c>
      <c r="B7" s="13"/>
      <c r="C7" s="13"/>
      <c r="D7" s="13"/>
    </row>
    <row r="8" spans="1:10" ht="18.75" customHeight="1" x14ac:dyDescent="0.15">
      <c r="A8" s="44" t="s">
        <v>79</v>
      </c>
    </row>
    <row r="9" spans="1:10" ht="61.5" customHeight="1" x14ac:dyDescent="0.15">
      <c r="A9" s="128" t="s">
        <v>21</v>
      </c>
      <c r="B9" s="128"/>
      <c r="C9" s="128"/>
      <c r="D9" s="128"/>
      <c r="E9" s="148" t="s">
        <v>37</v>
      </c>
      <c r="F9" s="149"/>
      <c r="G9" s="149"/>
      <c r="H9" s="149"/>
      <c r="I9" s="149"/>
      <c r="J9" s="150"/>
    </row>
    <row r="10" spans="1:10" ht="41.25" customHeight="1" x14ac:dyDescent="0.15">
      <c r="A10" s="128" t="s">
        <v>22</v>
      </c>
      <c r="B10" s="128"/>
      <c r="C10" s="128"/>
      <c r="D10" s="128"/>
      <c r="E10" s="151" t="s">
        <v>77</v>
      </c>
      <c r="F10" s="152"/>
      <c r="G10" s="152"/>
      <c r="H10" s="152"/>
      <c r="I10" s="152"/>
      <c r="J10" s="153"/>
    </row>
    <row r="11" spans="1:10" s="13" customFormat="1" x14ac:dyDescent="0.15">
      <c r="A11" s="39"/>
      <c r="B11" s="32"/>
      <c r="C11" s="32"/>
      <c r="D11" s="32"/>
      <c r="E11" s="35"/>
      <c r="F11" s="35"/>
      <c r="G11" s="35"/>
      <c r="H11" s="35"/>
      <c r="I11" s="35"/>
      <c r="J11" s="35"/>
    </row>
    <row r="12" spans="1:10" s="13" customFormat="1" ht="20.25" customHeight="1" x14ac:dyDescent="0.15">
      <c r="A12" s="47" t="s">
        <v>80</v>
      </c>
      <c r="B12" s="21"/>
      <c r="C12" s="21"/>
      <c r="D12" s="21"/>
      <c r="E12" s="36"/>
      <c r="F12" s="36"/>
      <c r="G12" s="36"/>
      <c r="H12" s="36"/>
      <c r="I12" s="36"/>
      <c r="J12" s="36"/>
    </row>
    <row r="13" spans="1:10" x14ac:dyDescent="0.15">
      <c r="A13" s="142" t="s">
        <v>5</v>
      </c>
      <c r="B13" s="122"/>
      <c r="C13" s="122"/>
      <c r="D13" s="122"/>
      <c r="E13" s="123"/>
      <c r="F13" s="146" t="s">
        <v>6</v>
      </c>
      <c r="G13" s="146" t="s">
        <v>7</v>
      </c>
      <c r="H13" s="146"/>
      <c r="I13" s="146" t="s">
        <v>8</v>
      </c>
      <c r="J13" s="146"/>
    </row>
    <row r="14" spans="1:10" x14ac:dyDescent="0.15">
      <c r="A14" s="143"/>
      <c r="B14" s="144"/>
      <c r="C14" s="144"/>
      <c r="D14" s="144"/>
      <c r="E14" s="145"/>
      <c r="F14" s="147"/>
      <c r="G14" s="147"/>
      <c r="H14" s="147"/>
      <c r="I14" s="147"/>
      <c r="J14" s="147"/>
    </row>
    <row r="15" spans="1:10" x14ac:dyDescent="0.15">
      <c r="A15" s="130" t="s">
        <v>38</v>
      </c>
      <c r="B15" s="131"/>
      <c r="C15" s="131"/>
      <c r="D15" s="131"/>
      <c r="E15" s="132"/>
      <c r="F15" s="137" t="s">
        <v>27</v>
      </c>
      <c r="G15" s="130" t="s">
        <v>28</v>
      </c>
      <c r="H15" s="132"/>
      <c r="I15" s="130" t="s">
        <v>29</v>
      </c>
      <c r="J15" s="132"/>
    </row>
    <row r="16" spans="1:10" x14ac:dyDescent="0.15">
      <c r="A16" s="133"/>
      <c r="B16" s="134"/>
      <c r="C16" s="135"/>
      <c r="D16" s="135"/>
      <c r="E16" s="136"/>
      <c r="F16" s="138"/>
      <c r="G16" s="133"/>
      <c r="H16" s="136"/>
      <c r="I16" s="133"/>
      <c r="J16" s="136"/>
    </row>
    <row r="17" spans="1:10" x14ac:dyDescent="0.15">
      <c r="A17" s="133"/>
      <c r="B17" s="134"/>
      <c r="C17" s="135"/>
      <c r="D17" s="135"/>
      <c r="E17" s="136"/>
      <c r="F17" s="138"/>
      <c r="G17" s="133"/>
      <c r="H17" s="136"/>
      <c r="I17" s="133"/>
      <c r="J17" s="136"/>
    </row>
    <row r="18" spans="1:10" x14ac:dyDescent="0.15">
      <c r="A18" s="133" t="s">
        <v>39</v>
      </c>
      <c r="B18" s="134"/>
      <c r="C18" s="135"/>
      <c r="D18" s="135"/>
      <c r="E18" s="136"/>
      <c r="F18" s="139" t="s">
        <v>26</v>
      </c>
      <c r="G18" s="133" t="s">
        <v>28</v>
      </c>
      <c r="H18" s="136"/>
      <c r="I18" s="133" t="s">
        <v>29</v>
      </c>
      <c r="J18" s="136"/>
    </row>
    <row r="19" spans="1:10" x14ac:dyDescent="0.15">
      <c r="A19" s="133"/>
      <c r="B19" s="134"/>
      <c r="C19" s="135"/>
      <c r="D19" s="135"/>
      <c r="E19" s="136"/>
      <c r="F19" s="139"/>
      <c r="G19" s="133"/>
      <c r="H19" s="136"/>
      <c r="I19" s="133"/>
      <c r="J19" s="136"/>
    </row>
    <row r="20" spans="1:10" x14ac:dyDescent="0.15">
      <c r="A20" s="133"/>
      <c r="B20" s="134"/>
      <c r="C20" s="135"/>
      <c r="D20" s="135"/>
      <c r="E20" s="136"/>
      <c r="F20" s="139"/>
      <c r="G20" s="133"/>
      <c r="H20" s="136"/>
      <c r="I20" s="133"/>
      <c r="J20" s="136"/>
    </row>
    <row r="21" spans="1:10" x14ac:dyDescent="0.15">
      <c r="A21" s="133" t="s">
        <v>40</v>
      </c>
      <c r="B21" s="134"/>
      <c r="C21" s="135"/>
      <c r="D21" s="135"/>
      <c r="E21" s="136"/>
      <c r="F21" s="139" t="s">
        <v>26</v>
      </c>
      <c r="G21" s="133" t="s">
        <v>28</v>
      </c>
      <c r="H21" s="136"/>
      <c r="I21" s="133" t="s">
        <v>29</v>
      </c>
      <c r="J21" s="136"/>
    </row>
    <row r="22" spans="1:10" x14ac:dyDescent="0.15">
      <c r="A22" s="133"/>
      <c r="B22" s="134"/>
      <c r="C22" s="135"/>
      <c r="D22" s="135"/>
      <c r="E22" s="136"/>
      <c r="F22" s="139"/>
      <c r="G22" s="133"/>
      <c r="H22" s="136"/>
      <c r="I22" s="133"/>
      <c r="J22" s="136"/>
    </row>
    <row r="23" spans="1:10" x14ac:dyDescent="0.15">
      <c r="A23" s="133"/>
      <c r="B23" s="134"/>
      <c r="C23" s="135"/>
      <c r="D23" s="135"/>
      <c r="E23" s="136"/>
      <c r="F23" s="139"/>
      <c r="G23" s="133"/>
      <c r="H23" s="136"/>
      <c r="I23" s="133"/>
      <c r="J23" s="136"/>
    </row>
    <row r="24" spans="1:10" x14ac:dyDescent="0.15">
      <c r="A24" s="133" t="s">
        <v>43</v>
      </c>
      <c r="B24" s="134"/>
      <c r="C24" s="135"/>
      <c r="D24" s="135"/>
      <c r="E24" s="136"/>
      <c r="F24" s="139" t="s">
        <v>26</v>
      </c>
      <c r="G24" s="133" t="s">
        <v>28</v>
      </c>
      <c r="H24" s="136"/>
      <c r="I24" s="159" t="s">
        <v>41</v>
      </c>
      <c r="J24" s="160"/>
    </row>
    <row r="25" spans="1:10" x14ac:dyDescent="0.15">
      <c r="A25" s="133"/>
      <c r="B25" s="134"/>
      <c r="C25" s="135"/>
      <c r="D25" s="135"/>
      <c r="E25" s="136"/>
      <c r="F25" s="139"/>
      <c r="G25" s="133"/>
      <c r="H25" s="136"/>
      <c r="I25" s="159"/>
      <c r="J25" s="160"/>
    </row>
    <row r="26" spans="1:10" x14ac:dyDescent="0.15">
      <c r="A26" s="133"/>
      <c r="B26" s="134"/>
      <c r="C26" s="135"/>
      <c r="D26" s="135"/>
      <c r="E26" s="136"/>
      <c r="F26" s="139"/>
      <c r="G26" s="133"/>
      <c r="H26" s="136"/>
      <c r="I26" s="159"/>
      <c r="J26" s="160"/>
    </row>
    <row r="27" spans="1:10" x14ac:dyDescent="0.15">
      <c r="A27" s="133" t="s">
        <v>42</v>
      </c>
      <c r="B27" s="134"/>
      <c r="C27" s="135"/>
      <c r="D27" s="135"/>
      <c r="E27" s="136"/>
      <c r="F27" s="139" t="s">
        <v>44</v>
      </c>
      <c r="G27" s="133" t="s">
        <v>45</v>
      </c>
      <c r="H27" s="136"/>
      <c r="I27" s="65"/>
      <c r="J27" s="66"/>
    </row>
    <row r="28" spans="1:10" x14ac:dyDescent="0.15">
      <c r="A28" s="133"/>
      <c r="B28" s="134"/>
      <c r="C28" s="135"/>
      <c r="D28" s="135"/>
      <c r="E28" s="136"/>
      <c r="F28" s="139"/>
      <c r="G28" s="133"/>
      <c r="H28" s="136"/>
      <c r="I28" s="65" t="s">
        <v>46</v>
      </c>
      <c r="J28" s="66"/>
    </row>
    <row r="29" spans="1:10" x14ac:dyDescent="0.15">
      <c r="A29" s="133"/>
      <c r="B29" s="134"/>
      <c r="C29" s="135"/>
      <c r="D29" s="135"/>
      <c r="E29" s="136"/>
      <c r="F29" s="139"/>
      <c r="G29" s="133"/>
      <c r="H29" s="136"/>
      <c r="I29" s="65"/>
      <c r="J29" s="66"/>
    </row>
    <row r="30" spans="1:10" x14ac:dyDescent="0.15">
      <c r="A30" s="65"/>
      <c r="B30" s="67"/>
      <c r="C30" s="68"/>
      <c r="D30" s="68"/>
      <c r="E30" s="66"/>
      <c r="F30" s="69"/>
      <c r="G30" s="65"/>
      <c r="H30" s="66"/>
      <c r="I30" s="65"/>
      <c r="J30" s="66"/>
    </row>
    <row r="31" spans="1:10" x14ac:dyDescent="0.15">
      <c r="A31" s="65"/>
      <c r="B31" s="67"/>
      <c r="C31" s="68"/>
      <c r="D31" s="68"/>
      <c r="E31" s="66"/>
      <c r="F31" s="69"/>
      <c r="G31" s="65"/>
      <c r="H31" s="66"/>
      <c r="I31" s="65"/>
      <c r="J31" s="66"/>
    </row>
    <row r="32" spans="1:10" x14ac:dyDescent="0.15">
      <c r="A32" s="65"/>
      <c r="B32" s="67"/>
      <c r="C32" s="68"/>
      <c r="D32" s="68"/>
      <c r="E32" s="66"/>
      <c r="F32" s="69"/>
      <c r="G32" s="65"/>
      <c r="H32" s="66"/>
      <c r="I32" s="65"/>
      <c r="J32" s="66"/>
    </row>
    <row r="33" spans="1:10" x14ac:dyDescent="0.15">
      <c r="A33" s="133"/>
      <c r="B33" s="134"/>
      <c r="C33" s="134"/>
      <c r="D33" s="134"/>
      <c r="E33" s="136"/>
      <c r="F33" s="157"/>
      <c r="G33" s="133"/>
      <c r="H33" s="136"/>
      <c r="I33" s="133"/>
      <c r="J33" s="136"/>
    </row>
    <row r="34" spans="1:10" x14ac:dyDescent="0.15">
      <c r="A34" s="133"/>
      <c r="B34" s="134"/>
      <c r="C34" s="134"/>
      <c r="D34" s="134"/>
      <c r="E34" s="136"/>
      <c r="F34" s="157"/>
      <c r="G34" s="133"/>
      <c r="H34" s="136"/>
      <c r="I34" s="133"/>
      <c r="J34" s="136"/>
    </row>
    <row r="35" spans="1:10" x14ac:dyDescent="0.15">
      <c r="A35" s="154"/>
      <c r="B35" s="155"/>
      <c r="C35" s="155"/>
      <c r="D35" s="155"/>
      <c r="E35" s="156"/>
      <c r="F35" s="158"/>
      <c r="G35" s="154"/>
      <c r="H35" s="156"/>
      <c r="I35" s="154"/>
      <c r="J35" s="156"/>
    </row>
    <row r="36" spans="1:10" x14ac:dyDescent="0.15">
      <c r="A36" s="23"/>
      <c r="B36" s="23"/>
      <c r="C36" s="23"/>
      <c r="D36" s="23"/>
      <c r="E36" s="23"/>
      <c r="F36" s="23"/>
      <c r="G36" s="23"/>
      <c r="H36" s="23"/>
      <c r="I36" s="23"/>
      <c r="J36" s="23"/>
    </row>
    <row r="37" spans="1:10" x14ac:dyDescent="0.15">
      <c r="A37" s="22" t="s">
        <v>20</v>
      </c>
      <c r="B37" s="22"/>
      <c r="C37" s="22"/>
      <c r="D37" s="22"/>
      <c r="E37" s="22"/>
      <c r="F37" s="22"/>
      <c r="G37" s="22"/>
      <c r="H37" s="22"/>
      <c r="I37" s="22"/>
      <c r="J37" s="22"/>
    </row>
    <row r="38" spans="1:10" x14ac:dyDescent="0.15">
      <c r="A38" s="22"/>
      <c r="B38" s="22"/>
      <c r="C38" s="22"/>
      <c r="D38" s="22"/>
      <c r="E38" s="22"/>
      <c r="F38" s="22"/>
      <c r="G38" s="22"/>
      <c r="H38" s="22"/>
      <c r="I38" s="22"/>
      <c r="J38" s="22"/>
    </row>
    <row r="39" spans="1:10" x14ac:dyDescent="0.15">
      <c r="A39" s="20"/>
      <c r="B39" s="20"/>
      <c r="C39" s="20"/>
      <c r="D39" s="20"/>
      <c r="E39" s="20"/>
      <c r="F39" s="20"/>
      <c r="G39" s="20"/>
      <c r="H39" s="20"/>
      <c r="I39" s="20"/>
      <c r="J39" s="20"/>
    </row>
    <row r="40" spans="1:10" x14ac:dyDescent="0.15">
      <c r="A40" s="20"/>
      <c r="B40" s="20"/>
      <c r="C40" s="20"/>
      <c r="D40" s="20"/>
      <c r="E40" s="20"/>
      <c r="F40" s="20"/>
      <c r="G40" s="20"/>
      <c r="H40" s="20"/>
      <c r="I40" s="20"/>
      <c r="J40" s="20"/>
    </row>
    <row r="41" spans="1:10" x14ac:dyDescent="0.15">
      <c r="A41" s="20"/>
      <c r="B41" s="20"/>
      <c r="C41" s="20"/>
      <c r="D41" s="20"/>
      <c r="E41" s="20"/>
      <c r="F41" s="20"/>
      <c r="G41" s="20"/>
      <c r="H41" s="20"/>
      <c r="I41" s="20"/>
      <c r="J41" s="20"/>
    </row>
    <row r="42" spans="1:10" x14ac:dyDescent="0.15">
      <c r="A42" s="20"/>
      <c r="B42" s="20"/>
      <c r="C42" s="20"/>
      <c r="D42" s="20"/>
      <c r="E42" s="20"/>
      <c r="F42" s="20"/>
      <c r="G42" s="20"/>
      <c r="H42" s="20"/>
      <c r="I42" s="20"/>
      <c r="J42" s="20"/>
    </row>
    <row r="43" spans="1:10" x14ac:dyDescent="0.15">
      <c r="A43" s="20"/>
      <c r="B43" s="20"/>
      <c r="C43" s="20"/>
      <c r="D43" s="20"/>
      <c r="E43" s="20"/>
      <c r="F43" s="20"/>
      <c r="G43" s="20"/>
      <c r="H43" s="20"/>
      <c r="I43" s="20"/>
      <c r="J43" s="20"/>
    </row>
    <row r="44" spans="1:10" x14ac:dyDescent="0.15">
      <c r="A44" s="20"/>
      <c r="B44" s="20"/>
      <c r="C44" s="20"/>
      <c r="D44" s="20"/>
      <c r="E44" s="20"/>
      <c r="F44" s="20"/>
      <c r="G44" s="20"/>
      <c r="H44" s="20"/>
      <c r="I44" s="20"/>
      <c r="J44" s="20"/>
    </row>
    <row r="45" spans="1:10" x14ac:dyDescent="0.15">
      <c r="A45" s="20"/>
      <c r="B45" s="20"/>
      <c r="C45" s="20"/>
      <c r="D45" s="20"/>
      <c r="E45" s="20"/>
      <c r="F45" s="20"/>
      <c r="G45" s="20"/>
      <c r="H45" s="20"/>
      <c r="I45" s="20"/>
      <c r="J45" s="20"/>
    </row>
    <row r="46" spans="1:10" x14ac:dyDescent="0.15">
      <c r="A46" s="20"/>
      <c r="B46" s="20"/>
      <c r="C46" s="20"/>
      <c r="D46" s="20"/>
      <c r="E46" s="20"/>
      <c r="F46" s="20"/>
      <c r="G46" s="20"/>
      <c r="H46" s="20"/>
      <c r="I46" s="20"/>
      <c r="J46" s="20"/>
    </row>
    <row r="47" spans="1:10" x14ac:dyDescent="0.15">
      <c r="A47" s="20"/>
      <c r="B47" s="20"/>
      <c r="C47" s="20"/>
      <c r="D47" s="20"/>
      <c r="E47" s="20"/>
      <c r="F47" s="20"/>
      <c r="G47" s="20"/>
      <c r="H47" s="20"/>
      <c r="I47" s="20"/>
      <c r="J47" s="20"/>
    </row>
    <row r="48" spans="1:10" x14ac:dyDescent="0.15">
      <c r="A48" s="20"/>
      <c r="B48" s="20"/>
      <c r="C48" s="20"/>
      <c r="D48" s="20"/>
      <c r="E48" s="20"/>
      <c r="F48" s="20"/>
      <c r="G48" s="20"/>
      <c r="H48" s="20"/>
      <c r="I48" s="20"/>
      <c r="J48" s="20"/>
    </row>
    <row r="49" spans="1:10" x14ac:dyDescent="0.15">
      <c r="A49" s="20"/>
      <c r="B49" s="20"/>
      <c r="C49" s="20"/>
      <c r="D49" s="20"/>
      <c r="E49" s="20"/>
      <c r="F49" s="20"/>
      <c r="G49" s="20"/>
      <c r="H49" s="20"/>
      <c r="I49" s="20"/>
      <c r="J49" s="20"/>
    </row>
    <row r="50" spans="1:10" x14ac:dyDescent="0.15">
      <c r="A50" s="20"/>
      <c r="B50" s="20"/>
      <c r="C50" s="20"/>
      <c r="D50" s="20"/>
      <c r="E50" s="20"/>
      <c r="F50" s="20"/>
      <c r="G50" s="20"/>
      <c r="H50" s="20"/>
      <c r="I50" s="20"/>
      <c r="J50" s="20"/>
    </row>
    <row r="51" spans="1:10" x14ac:dyDescent="0.15">
      <c r="A51" s="20"/>
      <c r="B51" s="20"/>
      <c r="C51" s="20"/>
      <c r="D51" s="20"/>
      <c r="E51" s="20"/>
      <c r="F51" s="20"/>
      <c r="G51" s="20"/>
      <c r="H51" s="20"/>
      <c r="I51" s="20"/>
      <c r="J51" s="20"/>
    </row>
    <row r="52" spans="1:10" x14ac:dyDescent="0.15">
      <c r="A52" s="20"/>
      <c r="B52" s="20"/>
      <c r="C52" s="20"/>
      <c r="D52" s="20"/>
      <c r="E52" s="20"/>
      <c r="F52" s="20"/>
      <c r="G52" s="20"/>
      <c r="H52" s="20"/>
      <c r="I52" s="20"/>
      <c r="J52" s="20"/>
    </row>
    <row r="53" spans="1:10" x14ac:dyDescent="0.15">
      <c r="A53" s="20"/>
      <c r="B53" s="20"/>
      <c r="C53" s="20"/>
      <c r="D53" s="20"/>
      <c r="E53" s="20"/>
      <c r="F53" s="20"/>
      <c r="G53" s="20"/>
      <c r="H53" s="20"/>
      <c r="I53" s="20"/>
      <c r="J53" s="20"/>
    </row>
    <row r="54" spans="1:10" x14ac:dyDescent="0.15">
      <c r="A54" s="20"/>
      <c r="B54" s="20"/>
      <c r="C54" s="20"/>
      <c r="D54" s="20"/>
      <c r="E54" s="20"/>
      <c r="F54" s="20"/>
      <c r="G54" s="20"/>
      <c r="H54" s="20"/>
      <c r="I54" s="20"/>
      <c r="J54" s="20"/>
    </row>
    <row r="55" spans="1:10" x14ac:dyDescent="0.15">
      <c r="A55" s="20"/>
      <c r="B55" s="20"/>
      <c r="C55" s="20"/>
      <c r="D55" s="20"/>
      <c r="E55" s="20"/>
      <c r="F55" s="20"/>
      <c r="G55" s="20"/>
      <c r="H55" s="20"/>
      <c r="I55" s="20"/>
      <c r="J55" s="20"/>
    </row>
    <row r="56" spans="1:10" x14ac:dyDescent="0.15">
      <c r="A56" s="20"/>
      <c r="B56" s="20"/>
      <c r="C56" s="20"/>
      <c r="D56" s="20"/>
      <c r="E56" s="20"/>
      <c r="F56" s="20"/>
      <c r="G56" s="20"/>
      <c r="H56" s="20"/>
      <c r="I56" s="20"/>
      <c r="J56" s="20"/>
    </row>
    <row r="57" spans="1:10" x14ac:dyDescent="0.15">
      <c r="A57" s="20"/>
      <c r="B57" s="20"/>
      <c r="C57" s="20"/>
      <c r="D57" s="20"/>
      <c r="E57" s="20"/>
      <c r="F57" s="20"/>
      <c r="G57" s="20"/>
      <c r="H57" s="20"/>
      <c r="I57" s="20"/>
      <c r="J57" s="20"/>
    </row>
    <row r="58" spans="1:10" x14ac:dyDescent="0.15">
      <c r="A58" s="20"/>
      <c r="B58" s="20"/>
      <c r="C58" s="20"/>
      <c r="D58" s="20"/>
      <c r="E58" s="20"/>
      <c r="F58" s="20"/>
      <c r="G58" s="20"/>
      <c r="H58" s="20"/>
      <c r="I58" s="20"/>
      <c r="J58" s="20"/>
    </row>
    <row r="59" spans="1:10" x14ac:dyDescent="0.15">
      <c r="A59" s="20"/>
      <c r="B59" s="20"/>
      <c r="C59" s="20"/>
      <c r="D59" s="20"/>
      <c r="E59" s="20"/>
      <c r="F59" s="20"/>
      <c r="G59" s="20"/>
      <c r="H59" s="20"/>
      <c r="I59" s="20"/>
      <c r="J59" s="20"/>
    </row>
  </sheetData>
  <mergeCells count="32">
    <mergeCell ref="A33:E35"/>
    <mergeCell ref="F33:F35"/>
    <mergeCell ref="G33:H35"/>
    <mergeCell ref="I33:J35"/>
    <mergeCell ref="A18:E20"/>
    <mergeCell ref="F18:F20"/>
    <mergeCell ref="A24:E26"/>
    <mergeCell ref="F24:F26"/>
    <mergeCell ref="G18:H20"/>
    <mergeCell ref="I18:J20"/>
    <mergeCell ref="I21:J23"/>
    <mergeCell ref="I24:J26"/>
    <mergeCell ref="A21:E23"/>
    <mergeCell ref="G24:H26"/>
    <mergeCell ref="G21:H23"/>
    <mergeCell ref="D2:F3"/>
    <mergeCell ref="A13:E14"/>
    <mergeCell ref="F13:F14"/>
    <mergeCell ref="G13:H14"/>
    <mergeCell ref="I13:J14"/>
    <mergeCell ref="E9:J9"/>
    <mergeCell ref="A9:D9"/>
    <mergeCell ref="A10:D10"/>
    <mergeCell ref="E10:J10"/>
    <mergeCell ref="A15:E17"/>
    <mergeCell ref="I15:J17"/>
    <mergeCell ref="F15:F17"/>
    <mergeCell ref="G15:H17"/>
    <mergeCell ref="A27:E29"/>
    <mergeCell ref="F27:F29"/>
    <mergeCell ref="G27:H29"/>
    <mergeCell ref="F21:F23"/>
  </mergeCells>
  <phoneticPr fontId="9"/>
  <pageMargins left="0.78740157480314965" right="0.78740157480314965" top="0.78740157480314965" bottom="0.78740157480314965"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J32"/>
  <sheetViews>
    <sheetView topLeftCell="A22" workbookViewId="0">
      <selection activeCell="E21" sqref="E21"/>
    </sheetView>
  </sheetViews>
  <sheetFormatPr defaultRowHeight="13.5" x14ac:dyDescent="0.15"/>
  <cols>
    <col min="4" max="4" width="9.625" bestFit="1" customWidth="1"/>
    <col min="5" max="5" width="9" customWidth="1"/>
    <col min="6" max="6" width="10" customWidth="1"/>
  </cols>
  <sheetData>
    <row r="1" spans="1:10" x14ac:dyDescent="0.15">
      <c r="D1" s="140" t="s">
        <v>18</v>
      </c>
      <c r="E1" s="141"/>
      <c r="F1" s="141"/>
    </row>
    <row r="2" spans="1:10" x14ac:dyDescent="0.15">
      <c r="D2" s="141"/>
      <c r="E2" s="141"/>
      <c r="F2" s="141"/>
      <c r="G2" s="70" t="s">
        <v>73</v>
      </c>
      <c r="H2" t="s">
        <v>32</v>
      </c>
    </row>
    <row r="4" spans="1:10" x14ac:dyDescent="0.15">
      <c r="A4" s="14" t="s">
        <v>17</v>
      </c>
      <c r="B4" s="71" t="s">
        <v>36</v>
      </c>
      <c r="C4" s="14"/>
      <c r="D4" s="14"/>
    </row>
    <row r="5" spans="1:10" x14ac:dyDescent="0.15">
      <c r="F5" s="13"/>
      <c r="G5" s="13"/>
      <c r="H5" s="13"/>
      <c r="I5" s="13"/>
      <c r="J5" s="13"/>
    </row>
    <row r="6" spans="1:10" ht="18.75" customHeight="1" x14ac:dyDescent="0.15">
      <c r="A6" t="s">
        <v>93</v>
      </c>
      <c r="F6" s="13"/>
      <c r="G6" s="13"/>
      <c r="H6" s="13"/>
      <c r="I6" s="13"/>
      <c r="J6" s="13"/>
    </row>
    <row r="7" spans="1:10" ht="23.25" customHeight="1" x14ac:dyDescent="0.15">
      <c r="A7" s="44" t="s">
        <v>81</v>
      </c>
      <c r="B7" s="28"/>
      <c r="C7" s="28"/>
      <c r="D7" s="28"/>
      <c r="E7" s="28"/>
      <c r="F7" s="27"/>
      <c r="G7" s="27"/>
      <c r="H7" s="27"/>
      <c r="I7" s="27"/>
      <c r="J7" s="27"/>
    </row>
    <row r="8" spans="1:10" ht="26.25" customHeight="1" x14ac:dyDescent="0.15">
      <c r="A8" s="175" t="s">
        <v>1</v>
      </c>
      <c r="B8" s="176"/>
      <c r="C8" s="177"/>
      <c r="D8" s="175" t="s">
        <v>12</v>
      </c>
      <c r="E8" s="176"/>
      <c r="F8" s="177"/>
      <c r="G8" s="142" t="s">
        <v>3</v>
      </c>
      <c r="H8" s="195"/>
      <c r="I8" s="195"/>
      <c r="J8" s="196"/>
    </row>
    <row r="9" spans="1:10" ht="26.25" customHeight="1" x14ac:dyDescent="0.15">
      <c r="A9" s="197" t="s">
        <v>14</v>
      </c>
      <c r="B9" s="198"/>
      <c r="C9" s="199"/>
      <c r="D9" s="200">
        <v>222000</v>
      </c>
      <c r="E9" s="201"/>
      <c r="F9" s="202"/>
      <c r="G9" s="203" t="s">
        <v>14</v>
      </c>
      <c r="H9" s="204"/>
      <c r="I9" s="204"/>
      <c r="J9" s="205"/>
    </row>
    <row r="10" spans="1:10" ht="26.25" customHeight="1" x14ac:dyDescent="0.15">
      <c r="A10" s="52" t="s">
        <v>87</v>
      </c>
      <c r="B10" s="20"/>
      <c r="C10" s="12"/>
      <c r="D10" s="184">
        <v>25000</v>
      </c>
      <c r="E10" s="185"/>
      <c r="F10" s="186"/>
      <c r="G10" s="89" t="s">
        <v>88</v>
      </c>
      <c r="H10" s="90"/>
      <c r="I10" s="90"/>
      <c r="J10" s="91"/>
    </row>
    <row r="11" spans="1:10" ht="26.25" customHeight="1" x14ac:dyDescent="0.15">
      <c r="A11" s="187" t="s">
        <v>95</v>
      </c>
      <c r="B11" s="188"/>
      <c r="C11" s="189"/>
      <c r="D11" s="190">
        <v>4100</v>
      </c>
      <c r="E11" s="191"/>
      <c r="F11" s="192"/>
      <c r="G11" s="206" t="s">
        <v>99</v>
      </c>
      <c r="H11" s="191"/>
      <c r="I11" s="191"/>
      <c r="J11" s="192"/>
    </row>
    <row r="12" spans="1:10" ht="23.25" customHeight="1" x14ac:dyDescent="0.15">
      <c r="A12" s="178" t="s">
        <v>9</v>
      </c>
      <c r="B12" s="179"/>
      <c r="C12" s="180"/>
      <c r="D12" s="181">
        <f>D9+D10+D11</f>
        <v>251100</v>
      </c>
      <c r="E12" s="182"/>
      <c r="F12" s="183"/>
      <c r="G12" s="207"/>
      <c r="H12" s="188"/>
      <c r="I12" s="188"/>
      <c r="J12" s="189"/>
    </row>
    <row r="13" spans="1:10" ht="15" customHeight="1" x14ac:dyDescent="0.15">
      <c r="A13" s="20"/>
      <c r="B13" s="20"/>
      <c r="C13" s="20"/>
      <c r="D13" s="34"/>
      <c r="E13" s="20"/>
      <c r="F13" s="31"/>
      <c r="G13" s="30"/>
      <c r="H13" s="31"/>
      <c r="I13" s="31"/>
      <c r="J13" s="31"/>
    </row>
    <row r="14" spans="1:10" ht="20.25" customHeight="1" x14ac:dyDescent="0.15">
      <c r="A14" s="44" t="s">
        <v>82</v>
      </c>
      <c r="B14" s="28"/>
      <c r="C14" s="28"/>
      <c r="D14" s="28"/>
      <c r="E14" s="28"/>
      <c r="F14" s="26"/>
      <c r="G14" s="26"/>
      <c r="H14" s="26"/>
      <c r="I14" s="26"/>
      <c r="J14" s="26"/>
    </row>
    <row r="15" spans="1:10" ht="26.25" customHeight="1" x14ac:dyDescent="0.15">
      <c r="A15" s="175" t="s">
        <v>1</v>
      </c>
      <c r="B15" s="177"/>
      <c r="C15" s="175" t="s">
        <v>12</v>
      </c>
      <c r="D15" s="177"/>
      <c r="E15" s="208" t="s">
        <v>23</v>
      </c>
      <c r="F15" s="209"/>
      <c r="G15" s="175" t="s">
        <v>3</v>
      </c>
      <c r="H15" s="210"/>
      <c r="I15" s="210"/>
      <c r="J15" s="209"/>
    </row>
    <row r="16" spans="1:10" ht="26.25" customHeight="1" x14ac:dyDescent="0.15">
      <c r="A16" s="73" t="s">
        <v>24</v>
      </c>
      <c r="B16" s="72"/>
      <c r="C16" s="193">
        <v>203100</v>
      </c>
      <c r="D16" s="194"/>
      <c r="E16" s="193">
        <f>SUM(E17:F22)</f>
        <v>173000</v>
      </c>
      <c r="F16" s="194"/>
      <c r="G16" s="72"/>
      <c r="H16" s="74"/>
      <c r="I16" s="74"/>
      <c r="J16" s="75"/>
    </row>
    <row r="17" spans="1:10" ht="26.25" customHeight="1" x14ac:dyDescent="0.15">
      <c r="A17" s="171" t="s">
        <v>15</v>
      </c>
      <c r="B17" s="172"/>
      <c r="C17" s="165">
        <v>5000</v>
      </c>
      <c r="D17" s="166"/>
      <c r="E17" s="165">
        <v>5000</v>
      </c>
      <c r="F17" s="166"/>
      <c r="G17" s="78" t="s">
        <v>47</v>
      </c>
      <c r="H17" s="79"/>
      <c r="I17" s="79"/>
      <c r="J17" s="80"/>
    </row>
    <row r="18" spans="1:10" ht="26.25" customHeight="1" x14ac:dyDescent="0.15">
      <c r="A18" s="171"/>
      <c r="B18" s="172"/>
      <c r="C18" s="165">
        <v>20100</v>
      </c>
      <c r="D18" s="166"/>
      <c r="E18" s="165"/>
      <c r="F18" s="166"/>
      <c r="G18" s="161" t="s">
        <v>48</v>
      </c>
      <c r="H18" s="162"/>
      <c r="I18" s="81"/>
      <c r="J18" s="82"/>
    </row>
    <row r="19" spans="1:10" ht="26.25" customHeight="1" x14ac:dyDescent="0.15">
      <c r="A19" s="78"/>
      <c r="B19" s="80"/>
      <c r="C19" s="165">
        <v>30000</v>
      </c>
      <c r="D19" s="166"/>
      <c r="E19" s="76"/>
      <c r="F19" s="77">
        <v>30000</v>
      </c>
      <c r="G19" s="83" t="s">
        <v>92</v>
      </c>
      <c r="H19" s="81"/>
      <c r="I19" s="81"/>
      <c r="J19" s="82"/>
    </row>
    <row r="20" spans="1:10" ht="26.25" customHeight="1" x14ac:dyDescent="0.15">
      <c r="A20" s="171"/>
      <c r="B20" s="172"/>
      <c r="C20" s="167">
        <v>90000</v>
      </c>
      <c r="D20" s="168"/>
      <c r="E20" s="167">
        <v>90000</v>
      </c>
      <c r="F20" s="168"/>
      <c r="G20" s="171" t="s">
        <v>49</v>
      </c>
      <c r="H20" s="214"/>
      <c r="I20" s="214"/>
      <c r="J20" s="172"/>
    </row>
    <row r="21" spans="1:10" ht="26.25" customHeight="1" x14ac:dyDescent="0.15">
      <c r="A21" s="78"/>
      <c r="B21" s="80"/>
      <c r="C21" s="167">
        <v>40000</v>
      </c>
      <c r="D21" s="168"/>
      <c r="E21" s="84"/>
      <c r="F21" s="85">
        <v>40000</v>
      </c>
      <c r="G21" s="78" t="s">
        <v>53</v>
      </c>
      <c r="H21" s="79"/>
      <c r="I21" s="79"/>
      <c r="J21" s="80"/>
    </row>
    <row r="22" spans="1:10" ht="26.25" customHeight="1" x14ac:dyDescent="0.15">
      <c r="A22" s="171" t="s">
        <v>51</v>
      </c>
      <c r="B22" s="172"/>
      <c r="C22" s="167">
        <v>8000</v>
      </c>
      <c r="D22" s="168"/>
      <c r="E22" s="167">
        <v>8000</v>
      </c>
      <c r="F22" s="168"/>
      <c r="G22" s="161" t="s">
        <v>50</v>
      </c>
      <c r="H22" s="162"/>
      <c r="I22" s="81"/>
      <c r="J22" s="82"/>
    </row>
    <row r="23" spans="1:10" ht="26.25" customHeight="1" x14ac:dyDescent="0.15">
      <c r="A23" s="171"/>
      <c r="B23" s="172"/>
      <c r="C23" s="167"/>
      <c r="D23" s="168"/>
      <c r="E23" s="167"/>
      <c r="F23" s="168"/>
      <c r="G23" s="171"/>
      <c r="H23" s="214"/>
      <c r="I23" s="214"/>
      <c r="J23" s="172"/>
    </row>
    <row r="24" spans="1:10" ht="26.25" customHeight="1" x14ac:dyDescent="0.15">
      <c r="A24" s="173" t="s">
        <v>42</v>
      </c>
      <c r="B24" s="174"/>
      <c r="C24" s="169">
        <v>48000</v>
      </c>
      <c r="D24" s="170"/>
      <c r="E24" s="169">
        <v>48000</v>
      </c>
      <c r="F24" s="170"/>
      <c r="G24" s="83"/>
      <c r="H24" s="81"/>
      <c r="I24" s="81"/>
      <c r="J24" s="82"/>
    </row>
    <row r="25" spans="1:10" ht="26.25" customHeight="1" x14ac:dyDescent="0.15">
      <c r="A25" s="171" t="s">
        <v>25</v>
      </c>
      <c r="B25" s="172"/>
      <c r="C25" s="165">
        <v>48000</v>
      </c>
      <c r="D25" s="166"/>
      <c r="E25" s="165">
        <v>48000</v>
      </c>
      <c r="F25" s="166"/>
      <c r="G25" s="161" t="s">
        <v>52</v>
      </c>
      <c r="H25" s="162"/>
      <c r="I25" s="81"/>
      <c r="J25" s="82"/>
    </row>
    <row r="26" spans="1:10" ht="26.25" customHeight="1" x14ac:dyDescent="0.15">
      <c r="A26" s="171"/>
      <c r="B26" s="172"/>
      <c r="C26" s="165"/>
      <c r="D26" s="166"/>
      <c r="E26" s="165"/>
      <c r="F26" s="166"/>
      <c r="G26" s="163"/>
      <c r="H26" s="164"/>
      <c r="I26" s="74"/>
      <c r="J26" s="75"/>
    </row>
    <row r="27" spans="1:10" ht="27.75" customHeight="1" x14ac:dyDescent="0.15">
      <c r="A27" s="86"/>
      <c r="B27" s="87"/>
      <c r="C27" s="215"/>
      <c r="D27" s="216"/>
      <c r="E27" s="215"/>
      <c r="F27" s="216"/>
      <c r="G27" s="86"/>
      <c r="H27" s="88"/>
      <c r="I27" s="88"/>
      <c r="J27" s="87"/>
    </row>
    <row r="28" spans="1:10" ht="26.25" customHeight="1" x14ac:dyDescent="0.15">
      <c r="A28" s="178" t="s">
        <v>9</v>
      </c>
      <c r="B28" s="180"/>
      <c r="C28" s="211">
        <f>C16+C24</f>
        <v>251100</v>
      </c>
      <c r="D28" s="212"/>
      <c r="E28" s="211">
        <f>E16+E24</f>
        <v>221000</v>
      </c>
      <c r="F28" s="212"/>
      <c r="G28" s="213"/>
      <c r="H28" s="210"/>
      <c r="I28" s="210"/>
      <c r="J28" s="209"/>
    </row>
    <row r="29" spans="1:10" x14ac:dyDescent="0.15">
      <c r="A29" s="30"/>
      <c r="B29" s="30"/>
      <c r="C29" s="30"/>
      <c r="D29" s="30"/>
      <c r="E29" s="30"/>
      <c r="F29" s="30"/>
      <c r="G29" s="30"/>
      <c r="H29" s="30"/>
      <c r="I29" s="30"/>
      <c r="J29" s="30"/>
    </row>
    <row r="30" spans="1:10" x14ac:dyDescent="0.15">
      <c r="A30" s="26"/>
      <c r="B30" s="26"/>
      <c r="C30" s="26"/>
      <c r="D30" s="26"/>
      <c r="E30" s="26"/>
      <c r="F30" s="26"/>
      <c r="G30" s="26"/>
      <c r="H30" s="26"/>
      <c r="I30" s="26"/>
      <c r="J30" s="26"/>
    </row>
    <row r="31" spans="1:10" x14ac:dyDescent="0.15">
      <c r="A31" s="20"/>
      <c r="B31" s="20"/>
      <c r="C31" s="20"/>
      <c r="D31" s="20"/>
      <c r="E31" s="20"/>
      <c r="F31" s="20"/>
      <c r="G31" s="20"/>
      <c r="H31" s="20"/>
      <c r="I31" s="20"/>
      <c r="J31" s="20"/>
    </row>
    <row r="32" spans="1:10" x14ac:dyDescent="0.15">
      <c r="A32" s="20"/>
      <c r="B32" s="20"/>
      <c r="C32" s="20"/>
      <c r="D32" s="20"/>
      <c r="E32" s="20"/>
      <c r="F32" s="20"/>
      <c r="G32" s="20"/>
      <c r="H32" s="20"/>
      <c r="I32" s="20"/>
      <c r="J32" s="20"/>
    </row>
  </sheetData>
  <mergeCells count="58">
    <mergeCell ref="A28:B28"/>
    <mergeCell ref="E28:F28"/>
    <mergeCell ref="G28:J28"/>
    <mergeCell ref="G20:J20"/>
    <mergeCell ref="G23:J23"/>
    <mergeCell ref="E27:F27"/>
    <mergeCell ref="C22:D22"/>
    <mergeCell ref="C28:D28"/>
    <mergeCell ref="C25:D25"/>
    <mergeCell ref="C27:D27"/>
    <mergeCell ref="C26:D26"/>
    <mergeCell ref="C21:D21"/>
    <mergeCell ref="A25:B25"/>
    <mergeCell ref="A26:B26"/>
    <mergeCell ref="E24:F24"/>
    <mergeCell ref="E25:F25"/>
    <mergeCell ref="G11:J11"/>
    <mergeCell ref="G12:J12"/>
    <mergeCell ref="A15:B15"/>
    <mergeCell ref="C15:D15"/>
    <mergeCell ref="E15:F15"/>
    <mergeCell ref="G15:J15"/>
    <mergeCell ref="G8:J8"/>
    <mergeCell ref="D1:F2"/>
    <mergeCell ref="A9:C9"/>
    <mergeCell ref="D9:F9"/>
    <mergeCell ref="G9:J9"/>
    <mergeCell ref="C17:D17"/>
    <mergeCell ref="E17:F17"/>
    <mergeCell ref="A8:C8"/>
    <mergeCell ref="D8:F8"/>
    <mergeCell ref="A12:C12"/>
    <mergeCell ref="D12:F12"/>
    <mergeCell ref="A17:B17"/>
    <mergeCell ref="D10:F10"/>
    <mergeCell ref="A11:C11"/>
    <mergeCell ref="D11:F11"/>
    <mergeCell ref="C16:D16"/>
    <mergeCell ref="E16:F16"/>
    <mergeCell ref="C18:D18"/>
    <mergeCell ref="C20:D20"/>
    <mergeCell ref="C23:D23"/>
    <mergeCell ref="C24:D24"/>
    <mergeCell ref="A18:B18"/>
    <mergeCell ref="A20:B20"/>
    <mergeCell ref="A22:B22"/>
    <mergeCell ref="A23:B23"/>
    <mergeCell ref="A24:B24"/>
    <mergeCell ref="C19:D19"/>
    <mergeCell ref="G18:H18"/>
    <mergeCell ref="G22:H22"/>
    <mergeCell ref="G25:H25"/>
    <mergeCell ref="G26:H26"/>
    <mergeCell ref="E26:F26"/>
    <mergeCell ref="E18:F18"/>
    <mergeCell ref="E20:F20"/>
    <mergeCell ref="E22:F22"/>
    <mergeCell ref="E23:F23"/>
  </mergeCells>
  <phoneticPr fontId="10"/>
  <pageMargins left="0.78740157480314965" right="0.78740157480314965" top="0.78740157480314965" bottom="0.78740157480314965"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O46"/>
  <sheetViews>
    <sheetView topLeftCell="A34" workbookViewId="0">
      <selection activeCell="G19" sqref="G19"/>
    </sheetView>
  </sheetViews>
  <sheetFormatPr defaultRowHeight="13.5" x14ac:dyDescent="0.15"/>
  <cols>
    <col min="4" max="4" width="11.5" bestFit="1" customWidth="1"/>
    <col min="5" max="5" width="9" customWidth="1"/>
    <col min="6" max="6" width="10" customWidth="1"/>
  </cols>
  <sheetData>
    <row r="1" spans="1:15" x14ac:dyDescent="0.15">
      <c r="D1" s="140" t="s">
        <v>13</v>
      </c>
      <c r="E1" s="141"/>
      <c r="F1" s="141"/>
    </row>
    <row r="2" spans="1:15" x14ac:dyDescent="0.15">
      <c r="D2" s="141"/>
      <c r="E2" s="141"/>
      <c r="F2" s="141"/>
      <c r="G2" s="70" t="s">
        <v>73</v>
      </c>
      <c r="H2" t="s">
        <v>32</v>
      </c>
    </row>
    <row r="3" spans="1:15" ht="19.5" customHeight="1" x14ac:dyDescent="0.15">
      <c r="A3" s="29" t="s">
        <v>16</v>
      </c>
      <c r="B3" s="71" t="s">
        <v>74</v>
      </c>
      <c r="C3" s="29"/>
    </row>
    <row r="4" spans="1:15" ht="4.5" customHeight="1" x14ac:dyDescent="0.15">
      <c r="A4" s="48"/>
      <c r="B4" s="48"/>
      <c r="C4" s="48"/>
    </row>
    <row r="5" spans="1:15" ht="19.5" customHeight="1" x14ac:dyDescent="0.15">
      <c r="A5" s="48" t="s">
        <v>83</v>
      </c>
      <c r="B5" s="48"/>
      <c r="C5" s="48"/>
    </row>
    <row r="6" spans="1:15" ht="24" customHeight="1" x14ac:dyDescent="0.15">
      <c r="A6" s="49" t="s">
        <v>84</v>
      </c>
      <c r="B6" s="29"/>
      <c r="C6" s="29"/>
      <c r="O6" s="37"/>
    </row>
    <row r="7" spans="1:15" ht="52.5" customHeight="1" x14ac:dyDescent="0.15">
      <c r="A7" s="128" t="s">
        <v>21</v>
      </c>
      <c r="B7" s="128"/>
      <c r="C7" s="128"/>
      <c r="D7" s="128"/>
      <c r="E7" s="232" t="s">
        <v>75</v>
      </c>
      <c r="F7" s="233"/>
      <c r="G7" s="233"/>
      <c r="H7" s="233"/>
      <c r="I7" s="233"/>
      <c r="J7" s="234"/>
    </row>
    <row r="8" spans="1:15" ht="41.25" customHeight="1" x14ac:dyDescent="0.15">
      <c r="A8" s="128" t="s">
        <v>22</v>
      </c>
      <c r="B8" s="128"/>
      <c r="C8" s="128"/>
      <c r="D8" s="128"/>
      <c r="E8" s="240" t="s">
        <v>72</v>
      </c>
      <c r="F8" s="241"/>
      <c r="G8" s="241"/>
      <c r="H8" s="241"/>
      <c r="I8" s="241"/>
      <c r="J8" s="242"/>
    </row>
    <row r="9" spans="1:15" ht="6.75" customHeight="1" x14ac:dyDescent="0.15">
      <c r="A9" s="21"/>
      <c r="B9" s="21"/>
      <c r="C9" s="21"/>
      <c r="D9" s="21"/>
      <c r="E9" s="92"/>
      <c r="F9" s="92"/>
      <c r="G9" s="92"/>
      <c r="H9" s="92"/>
      <c r="I9" s="92"/>
      <c r="J9" s="92"/>
    </row>
    <row r="10" spans="1:15" ht="22.5" customHeight="1" x14ac:dyDescent="0.15">
      <c r="A10" s="44" t="s">
        <v>85</v>
      </c>
    </row>
    <row r="11" spans="1:15" x14ac:dyDescent="0.15">
      <c r="A11" s="142" t="s">
        <v>5</v>
      </c>
      <c r="B11" s="122"/>
      <c r="C11" s="122"/>
      <c r="D11" s="122"/>
      <c r="E11" s="123"/>
      <c r="F11" s="228" t="s">
        <v>63</v>
      </c>
      <c r="G11" s="146" t="s">
        <v>7</v>
      </c>
      <c r="H11" s="146"/>
      <c r="I11" s="146" t="s">
        <v>8</v>
      </c>
      <c r="J11" s="146"/>
    </row>
    <row r="12" spans="1:15" x14ac:dyDescent="0.15">
      <c r="A12" s="143"/>
      <c r="B12" s="144"/>
      <c r="C12" s="144"/>
      <c r="D12" s="144"/>
      <c r="E12" s="145"/>
      <c r="F12" s="229"/>
      <c r="G12" s="147"/>
      <c r="H12" s="147"/>
      <c r="I12" s="147"/>
      <c r="J12" s="147"/>
    </row>
    <row r="13" spans="1:15" x14ac:dyDescent="0.15">
      <c r="A13" s="225" t="s">
        <v>62</v>
      </c>
      <c r="B13" s="235"/>
      <c r="C13" s="235"/>
      <c r="D13" s="235"/>
      <c r="E13" s="226"/>
      <c r="F13" s="230" t="s">
        <v>64</v>
      </c>
      <c r="G13" s="225" t="s">
        <v>101</v>
      </c>
      <c r="H13" s="226"/>
      <c r="I13" s="93"/>
      <c r="J13" s="94"/>
    </row>
    <row r="14" spans="1:15" x14ac:dyDescent="0.15">
      <c r="A14" s="164"/>
      <c r="B14" s="236"/>
      <c r="C14" s="236"/>
      <c r="D14" s="236"/>
      <c r="E14" s="227"/>
      <c r="F14" s="231"/>
      <c r="G14" s="164"/>
      <c r="H14" s="227"/>
      <c r="I14" s="93"/>
      <c r="J14" s="94"/>
    </row>
    <row r="15" spans="1:15" x14ac:dyDescent="0.15">
      <c r="A15" s="237"/>
      <c r="B15" s="238"/>
      <c r="C15" s="238"/>
      <c r="D15" s="238"/>
      <c r="E15" s="239"/>
      <c r="F15" s="244"/>
      <c r="G15" s="164"/>
      <c r="H15" s="227"/>
      <c r="I15" s="93"/>
      <c r="J15" s="94"/>
    </row>
    <row r="16" spans="1:15" x14ac:dyDescent="0.15">
      <c r="A16" s="225" t="s">
        <v>54</v>
      </c>
      <c r="B16" s="235"/>
      <c r="C16" s="235"/>
      <c r="D16" s="235"/>
      <c r="E16" s="226"/>
      <c r="F16" s="230" t="s">
        <v>55</v>
      </c>
      <c r="G16" s="225" t="s">
        <v>102</v>
      </c>
      <c r="H16" s="226"/>
      <c r="I16" s="243" t="s">
        <v>56</v>
      </c>
      <c r="J16" s="226"/>
    </row>
    <row r="17" spans="1:10" x14ac:dyDescent="0.15">
      <c r="A17" s="164"/>
      <c r="B17" s="236"/>
      <c r="C17" s="236"/>
      <c r="D17" s="236"/>
      <c r="E17" s="227"/>
      <c r="F17" s="231"/>
      <c r="G17" s="164"/>
      <c r="H17" s="227"/>
      <c r="I17" s="164"/>
      <c r="J17" s="227"/>
    </row>
    <row r="18" spans="1:10" x14ac:dyDescent="0.15">
      <c r="A18" s="237"/>
      <c r="B18" s="238"/>
      <c r="C18" s="238"/>
      <c r="D18" s="238"/>
      <c r="E18" s="239"/>
      <c r="F18" s="231"/>
      <c r="G18" s="164"/>
      <c r="H18" s="227"/>
      <c r="I18" s="164"/>
      <c r="J18" s="227"/>
    </row>
    <row r="19" spans="1:10" ht="10.5" customHeight="1" x14ac:dyDescent="0.15">
      <c r="A19" s="43"/>
      <c r="B19" s="43"/>
      <c r="C19" s="43"/>
      <c r="D19" s="43"/>
      <c r="E19" s="43"/>
      <c r="F19" s="51"/>
      <c r="G19" s="45"/>
      <c r="H19" s="45"/>
      <c r="I19" s="45"/>
      <c r="J19" s="45"/>
    </row>
    <row r="20" spans="1:10" ht="21" customHeight="1" x14ac:dyDescent="0.15">
      <c r="A20" s="24" t="s">
        <v>86</v>
      </c>
      <c r="B20" s="24"/>
      <c r="C20" s="24"/>
      <c r="D20" s="24"/>
      <c r="E20" s="24"/>
      <c r="F20" s="50"/>
      <c r="G20" s="43"/>
      <c r="H20" s="43"/>
      <c r="I20" s="43"/>
      <c r="J20" s="43"/>
    </row>
    <row r="21" spans="1:10" ht="18.75" customHeight="1" x14ac:dyDescent="0.15">
      <c r="A21" s="44" t="s">
        <v>81</v>
      </c>
      <c r="B21" s="18"/>
      <c r="C21" s="18"/>
      <c r="D21" s="18"/>
      <c r="E21" s="18"/>
      <c r="F21" s="25"/>
      <c r="G21" s="25"/>
      <c r="H21" s="25"/>
      <c r="I21" s="25"/>
      <c r="J21" s="25"/>
    </row>
    <row r="22" spans="1:10" ht="19.5" customHeight="1" x14ac:dyDescent="0.15">
      <c r="A22" s="175" t="s">
        <v>1</v>
      </c>
      <c r="B22" s="176"/>
      <c r="C22" s="177"/>
      <c r="D22" s="175" t="s">
        <v>12</v>
      </c>
      <c r="E22" s="176"/>
      <c r="F22" s="177"/>
      <c r="G22" s="142" t="s">
        <v>3</v>
      </c>
      <c r="H22" s="195"/>
      <c r="I22" s="195"/>
      <c r="J22" s="196"/>
    </row>
    <row r="23" spans="1:10" ht="26.25" customHeight="1" x14ac:dyDescent="0.15">
      <c r="A23" s="197" t="s">
        <v>14</v>
      </c>
      <c r="B23" s="198"/>
      <c r="C23" s="199"/>
      <c r="D23" s="200">
        <v>153000</v>
      </c>
      <c r="E23" s="201"/>
      <c r="F23" s="202"/>
      <c r="G23" s="203" t="s">
        <v>14</v>
      </c>
      <c r="H23" s="204"/>
      <c r="I23" s="204"/>
      <c r="J23" s="205"/>
    </row>
    <row r="24" spans="1:10" ht="26.25" customHeight="1" x14ac:dyDescent="0.15">
      <c r="A24" s="222" t="s">
        <v>90</v>
      </c>
      <c r="B24" s="223"/>
      <c r="C24" s="224"/>
      <c r="D24" s="184">
        <v>95000</v>
      </c>
      <c r="E24" s="185"/>
      <c r="F24" s="186"/>
      <c r="G24" s="89" t="s">
        <v>89</v>
      </c>
      <c r="H24" s="90"/>
      <c r="I24" s="90"/>
      <c r="J24" s="91"/>
    </row>
    <row r="25" spans="1:10" ht="26.25" customHeight="1" x14ac:dyDescent="0.15">
      <c r="A25" s="187" t="s">
        <v>95</v>
      </c>
      <c r="B25" s="188"/>
      <c r="C25" s="189"/>
      <c r="D25" s="190">
        <v>3900</v>
      </c>
      <c r="E25" s="191"/>
      <c r="F25" s="192"/>
      <c r="G25" s="206" t="s">
        <v>99</v>
      </c>
      <c r="H25" s="191"/>
      <c r="I25" s="191"/>
      <c r="J25" s="192"/>
    </row>
    <row r="26" spans="1:10" ht="26.25" customHeight="1" x14ac:dyDescent="0.15">
      <c r="A26" s="178" t="s">
        <v>9</v>
      </c>
      <c r="B26" s="179"/>
      <c r="C26" s="180"/>
      <c r="D26" s="181">
        <f>D23+D24+D25</f>
        <v>251900</v>
      </c>
      <c r="E26" s="182"/>
      <c r="F26" s="183"/>
      <c r="G26" s="207"/>
      <c r="H26" s="188"/>
      <c r="I26" s="188"/>
      <c r="J26" s="189"/>
    </row>
    <row r="27" spans="1:10" ht="15" customHeight="1" x14ac:dyDescent="0.15">
      <c r="A27" s="18"/>
      <c r="B27" s="19"/>
      <c r="C27" s="18"/>
      <c r="D27" s="18"/>
      <c r="E27" s="18"/>
      <c r="F27" s="17"/>
      <c r="G27" s="17"/>
      <c r="H27" s="17"/>
      <c r="I27" s="17"/>
      <c r="J27" s="17"/>
    </row>
    <row r="28" spans="1:10" ht="20.25" customHeight="1" x14ac:dyDescent="0.15">
      <c r="A28" s="44" t="s">
        <v>82</v>
      </c>
      <c r="B28" s="18"/>
      <c r="C28" s="18"/>
      <c r="D28" s="18"/>
      <c r="E28" s="18"/>
      <c r="F28" s="16"/>
      <c r="G28" s="16"/>
      <c r="H28" s="16"/>
      <c r="I28" s="16"/>
      <c r="J28" s="16"/>
    </row>
    <row r="29" spans="1:10" ht="19.5" customHeight="1" x14ac:dyDescent="0.15">
      <c r="A29" s="175" t="s">
        <v>1</v>
      </c>
      <c r="B29" s="177"/>
      <c r="C29" s="175" t="s">
        <v>12</v>
      </c>
      <c r="D29" s="177"/>
      <c r="E29" s="208" t="s">
        <v>23</v>
      </c>
      <c r="F29" s="209"/>
      <c r="G29" s="175" t="s">
        <v>3</v>
      </c>
      <c r="H29" s="210"/>
      <c r="I29" s="210"/>
      <c r="J29" s="209"/>
    </row>
    <row r="30" spans="1:10" ht="24" customHeight="1" x14ac:dyDescent="0.15">
      <c r="A30" s="95" t="s">
        <v>65</v>
      </c>
      <c r="B30" s="72"/>
      <c r="C30" s="93"/>
      <c r="D30" s="96">
        <f>D31+D32+D33+D34</f>
        <v>193000</v>
      </c>
      <c r="E30" s="97"/>
      <c r="F30" s="98">
        <f>F31+F32+F33+F34</f>
        <v>153000</v>
      </c>
      <c r="G30" s="99"/>
      <c r="H30" s="100"/>
      <c r="I30" s="100"/>
      <c r="J30" s="101"/>
    </row>
    <row r="31" spans="1:10" ht="26.25" customHeight="1" x14ac:dyDescent="0.15">
      <c r="A31" s="102" t="s">
        <v>15</v>
      </c>
      <c r="B31" s="72"/>
      <c r="C31" s="103"/>
      <c r="D31" s="104">
        <v>83000</v>
      </c>
      <c r="E31" s="105"/>
      <c r="F31" s="106">
        <v>83000</v>
      </c>
      <c r="G31" s="219" t="s">
        <v>57</v>
      </c>
      <c r="H31" s="220"/>
      <c r="I31" s="220"/>
      <c r="J31" s="221"/>
    </row>
    <row r="32" spans="1:10" ht="26.25" customHeight="1" x14ac:dyDescent="0.15">
      <c r="A32" s="102"/>
      <c r="B32" s="74"/>
      <c r="C32" s="103"/>
      <c r="D32" s="104">
        <v>49800</v>
      </c>
      <c r="E32" s="105"/>
      <c r="F32" s="106">
        <v>49800</v>
      </c>
      <c r="G32" s="74" t="s">
        <v>58</v>
      </c>
      <c r="H32" s="74"/>
      <c r="I32" s="74"/>
      <c r="J32" s="75"/>
    </row>
    <row r="33" spans="1:12" ht="26.25" customHeight="1" x14ac:dyDescent="0.15">
      <c r="A33" s="102" t="s">
        <v>60</v>
      </c>
      <c r="B33" s="74"/>
      <c r="C33" s="103"/>
      <c r="D33" s="104">
        <v>20200</v>
      </c>
      <c r="E33" s="105"/>
      <c r="F33" s="106">
        <v>20200</v>
      </c>
      <c r="G33" s="74" t="s">
        <v>59</v>
      </c>
      <c r="H33" s="74"/>
      <c r="I33" s="74"/>
      <c r="J33" s="75"/>
      <c r="L33" s="38"/>
    </row>
    <row r="34" spans="1:12" ht="26.25" customHeight="1" x14ac:dyDescent="0.15">
      <c r="A34" s="102" t="s">
        <v>67</v>
      </c>
      <c r="B34" s="74"/>
      <c r="C34" s="103"/>
      <c r="D34" s="104">
        <v>40000</v>
      </c>
      <c r="E34" s="105"/>
      <c r="F34" s="106"/>
      <c r="G34" s="74" t="s">
        <v>68</v>
      </c>
      <c r="H34" s="74"/>
      <c r="I34" s="74"/>
      <c r="J34" s="75"/>
      <c r="L34" s="38"/>
    </row>
    <row r="35" spans="1:12" ht="26.25" customHeight="1" x14ac:dyDescent="0.15">
      <c r="A35" s="73" t="s">
        <v>66</v>
      </c>
      <c r="B35" s="74"/>
      <c r="C35" s="103"/>
      <c r="D35" s="96">
        <f>D36</f>
        <v>58900</v>
      </c>
      <c r="E35" s="105"/>
      <c r="F35" s="107">
        <f>F36</f>
        <v>58900</v>
      </c>
      <c r="G35" s="74"/>
      <c r="H35" s="74"/>
      <c r="I35" s="74"/>
      <c r="J35" s="75"/>
      <c r="L35" s="38"/>
    </row>
    <row r="36" spans="1:12" ht="26.25" customHeight="1" x14ac:dyDescent="0.15">
      <c r="A36" s="102" t="s">
        <v>25</v>
      </c>
      <c r="B36" s="74"/>
      <c r="C36" s="103"/>
      <c r="D36" s="104">
        <v>58900</v>
      </c>
      <c r="E36" s="105"/>
      <c r="F36" s="106">
        <v>58900</v>
      </c>
      <c r="G36" s="74" t="s">
        <v>71</v>
      </c>
      <c r="H36" s="74"/>
      <c r="I36" s="74"/>
      <c r="J36" s="75"/>
    </row>
    <row r="37" spans="1:12" ht="26.25" customHeight="1" x14ac:dyDescent="0.15">
      <c r="A37" s="108"/>
      <c r="B37" s="109"/>
      <c r="C37" s="103"/>
      <c r="D37" s="104"/>
      <c r="E37" s="105"/>
      <c r="F37" s="106"/>
      <c r="G37" s="110"/>
      <c r="H37" s="110"/>
      <c r="I37" s="110"/>
      <c r="J37" s="111"/>
    </row>
    <row r="38" spans="1:12" ht="18.75" customHeight="1" x14ac:dyDescent="0.15">
      <c r="A38" s="108"/>
      <c r="B38" s="112"/>
      <c r="C38" s="113"/>
      <c r="D38" s="114"/>
      <c r="E38" s="115"/>
      <c r="F38" s="116"/>
      <c r="G38" s="117"/>
      <c r="H38" s="110"/>
      <c r="I38" s="110"/>
      <c r="J38" s="111"/>
    </row>
    <row r="39" spans="1:12" ht="26.25" customHeight="1" x14ac:dyDescent="0.15">
      <c r="A39" s="178" t="s">
        <v>9</v>
      </c>
      <c r="B39" s="180"/>
      <c r="C39" s="217">
        <f>D30+D35</f>
        <v>251900</v>
      </c>
      <c r="D39" s="218"/>
      <c r="E39" s="217">
        <f>F30+F35</f>
        <v>211900</v>
      </c>
      <c r="F39" s="218"/>
      <c r="G39" s="213"/>
      <c r="H39" s="210"/>
      <c r="I39" s="210"/>
      <c r="J39" s="209"/>
    </row>
    <row r="40" spans="1:12" x14ac:dyDescent="0.15">
      <c r="A40" s="33" t="s">
        <v>20</v>
      </c>
      <c r="B40" s="20"/>
      <c r="C40" s="20"/>
      <c r="D40" s="20"/>
      <c r="E40" s="20"/>
      <c r="F40" s="20"/>
      <c r="G40" s="20"/>
      <c r="H40" s="20"/>
      <c r="I40" s="20"/>
      <c r="J40" s="20"/>
    </row>
    <row r="41" spans="1:12" x14ac:dyDescent="0.15">
      <c r="A41" s="20"/>
      <c r="B41" s="20"/>
      <c r="C41" s="20"/>
      <c r="D41" s="20"/>
      <c r="E41" s="20"/>
      <c r="F41" s="20"/>
      <c r="G41" s="20"/>
      <c r="H41" s="20"/>
      <c r="I41" s="20"/>
      <c r="J41" s="20"/>
    </row>
    <row r="42" spans="1:12" x14ac:dyDescent="0.15">
      <c r="A42" s="20"/>
      <c r="B42" s="20"/>
      <c r="C42" s="20"/>
      <c r="D42" s="20"/>
      <c r="E42" s="20"/>
      <c r="F42" s="20"/>
      <c r="G42" s="20"/>
      <c r="H42" s="20"/>
      <c r="I42" s="20"/>
      <c r="J42" s="20"/>
    </row>
    <row r="43" spans="1:12" x14ac:dyDescent="0.15">
      <c r="A43" s="20"/>
      <c r="B43" s="20"/>
      <c r="C43" s="20"/>
      <c r="D43" s="20"/>
      <c r="E43" s="20"/>
      <c r="F43" s="20"/>
      <c r="G43" s="20"/>
      <c r="H43" s="20"/>
      <c r="I43" s="20"/>
      <c r="J43" s="20"/>
    </row>
    <row r="44" spans="1:12" x14ac:dyDescent="0.15">
      <c r="A44" s="20"/>
      <c r="B44" s="20"/>
      <c r="C44" s="20"/>
      <c r="D44" s="20"/>
      <c r="E44" s="20"/>
      <c r="F44" s="20"/>
      <c r="G44" s="20"/>
      <c r="H44" s="20"/>
      <c r="I44" s="20"/>
      <c r="J44" s="20"/>
    </row>
    <row r="45" spans="1:12" x14ac:dyDescent="0.15">
      <c r="A45" s="20"/>
      <c r="B45" s="20"/>
      <c r="C45" s="20"/>
      <c r="D45" s="20"/>
      <c r="E45" s="20"/>
      <c r="F45" s="20"/>
      <c r="G45" s="20"/>
      <c r="H45" s="20"/>
      <c r="I45" s="20"/>
      <c r="J45" s="20"/>
    </row>
    <row r="46" spans="1:12" x14ac:dyDescent="0.15">
      <c r="A46" s="20"/>
      <c r="B46" s="20"/>
      <c r="C46" s="20"/>
      <c r="D46" s="20"/>
      <c r="E46" s="20"/>
      <c r="F46" s="20"/>
      <c r="G46" s="20"/>
      <c r="H46" s="20"/>
      <c r="I46" s="20"/>
      <c r="J46" s="20"/>
    </row>
  </sheetData>
  <mergeCells count="39">
    <mergeCell ref="D1:F2"/>
    <mergeCell ref="F11:F12"/>
    <mergeCell ref="F16:F18"/>
    <mergeCell ref="A7:D7"/>
    <mergeCell ref="E7:J7"/>
    <mergeCell ref="A11:E12"/>
    <mergeCell ref="A13:E15"/>
    <mergeCell ref="A16:E18"/>
    <mergeCell ref="E8:J8"/>
    <mergeCell ref="I11:J12"/>
    <mergeCell ref="I16:J18"/>
    <mergeCell ref="A8:D8"/>
    <mergeCell ref="F13:F15"/>
    <mergeCell ref="G13:H15"/>
    <mergeCell ref="G39:J39"/>
    <mergeCell ref="A39:B39"/>
    <mergeCell ref="C39:D39"/>
    <mergeCell ref="E39:F39"/>
    <mergeCell ref="D23:F23"/>
    <mergeCell ref="G31:J31"/>
    <mergeCell ref="A23:C23"/>
    <mergeCell ref="G26:J26"/>
    <mergeCell ref="A26:C26"/>
    <mergeCell ref="D25:F25"/>
    <mergeCell ref="G29:J29"/>
    <mergeCell ref="E29:F29"/>
    <mergeCell ref="A24:C24"/>
    <mergeCell ref="D24:F24"/>
    <mergeCell ref="C29:D29"/>
    <mergeCell ref="A29:B29"/>
    <mergeCell ref="D26:F26"/>
    <mergeCell ref="G11:H12"/>
    <mergeCell ref="D22:F22"/>
    <mergeCell ref="A22:C22"/>
    <mergeCell ref="A25:C25"/>
    <mergeCell ref="G22:J22"/>
    <mergeCell ref="G23:J23"/>
    <mergeCell ref="G25:J25"/>
    <mergeCell ref="G16:H18"/>
  </mergeCells>
  <phoneticPr fontId="2"/>
  <pageMargins left="0.78740157480314965" right="0.78740157480314965" top="0.78740157480314965" bottom="0.78740157480314965"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決算書</vt:lpstr>
      <vt:lpstr>地区コミュニティ活動推進　事業報告 </vt:lpstr>
      <vt:lpstr>地区コミュニティ活動推進事業　決算報告 </vt:lpstr>
      <vt:lpstr>自主防災事業決算報告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2024-02-15T04:18:52Z</dcterms:modified>
</cp:coreProperties>
</file>