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172.16.200.50\1320_長寿介護課\令和８年度（仮置き場、ショートカット、全コピー厳禁）\340_【黄】介護保険予算\40_【黄】国庫支出金・補助金２\90_保険者機能強化推進交付金等（評価）\【HP掲載】保険者機能強化推進交付金\"/>
    </mc:Choice>
  </mc:AlternateContent>
  <xr:revisionPtr revIDLastSave="0" documentId="13_ncr:1_{FCE73AB5-1798-4F2A-83F0-17540434E4FC}" xr6:coauthVersionLast="47" xr6:coauthVersionMax="47" xr10:uidLastSave="{00000000-0000-0000-0000-000000000000}"/>
  <bookViews>
    <workbookView xWindow="-120" yWindow="-120" windowWidth="29040" windowHeight="15720" xr2:uid="{0DFF61F1-92A4-4676-8CDF-BE5BED021357}"/>
  </bookViews>
  <sheets>
    <sheet name="令和８年度"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9" i="1" l="1"/>
  <c r="O9" i="1"/>
  <c r="G9" i="1"/>
  <c r="D9" i="1"/>
  <c r="J9" i="1"/>
  <c r="R9" i="1"/>
  <c r="W9" i="1" l="1"/>
  <c r="L9" i="1"/>
  <c r="X9" i="1" l="1"/>
</calcChain>
</file>

<file path=xl/sharedStrings.xml><?xml version="1.0" encoding="utf-8"?>
<sst xmlns="http://schemas.openxmlformats.org/spreadsheetml/2006/main" count="35" uniqueCount="19">
  <si>
    <t>推進合計</t>
    <rPh sb="0" eb="2">
      <t>スイシン</t>
    </rPh>
    <rPh sb="2" eb="4">
      <t>ゴウケイ</t>
    </rPh>
    <phoneticPr fontId="2"/>
  </si>
  <si>
    <t>支援合計</t>
    <rPh sb="0" eb="2">
      <t>シエン</t>
    </rPh>
    <rPh sb="2" eb="4">
      <t>ゴウケイ</t>
    </rPh>
    <phoneticPr fontId="2"/>
  </si>
  <si>
    <t>推進・支援合計</t>
    <rPh sb="0" eb="2">
      <t>スイシン</t>
    </rPh>
    <rPh sb="3" eb="5">
      <t>シエン</t>
    </rPh>
    <rPh sb="5" eb="7">
      <t>ゴウケイ</t>
    </rPh>
    <phoneticPr fontId="2"/>
  </si>
  <si>
    <t>配点</t>
    <rPh sb="0" eb="2">
      <t>ハイテン</t>
    </rPh>
    <phoneticPr fontId="4"/>
  </si>
  <si>
    <t>みよし市</t>
  </si>
  <si>
    <t>保険者機能強化推進交付金</t>
    <rPh sb="0" eb="3">
      <t>ホケンシャ</t>
    </rPh>
    <rPh sb="3" eb="5">
      <t>キノウ</t>
    </rPh>
    <rPh sb="5" eb="7">
      <t>キョウカ</t>
    </rPh>
    <rPh sb="7" eb="9">
      <t>スイシン</t>
    </rPh>
    <rPh sb="9" eb="12">
      <t>コウフキン</t>
    </rPh>
    <phoneticPr fontId="2"/>
  </si>
  <si>
    <t>介護保険保険者努力支援交付金</t>
    <rPh sb="0" eb="4">
      <t>カイゴホケン</t>
    </rPh>
    <rPh sb="4" eb="7">
      <t>ホケンシャ</t>
    </rPh>
    <rPh sb="7" eb="9">
      <t>ドリョク</t>
    </rPh>
    <rPh sb="9" eb="11">
      <t>シエン</t>
    </rPh>
    <rPh sb="11" eb="14">
      <t>コウフキン</t>
    </rPh>
    <phoneticPr fontId="2"/>
  </si>
  <si>
    <t>小計</t>
    <rPh sb="0" eb="2">
      <t>ショウケイ</t>
    </rPh>
    <phoneticPr fontId="2"/>
  </si>
  <si>
    <t>目標Ⅰ　持続可能な地域のあるべき姿をかたちにする</t>
    <rPh sb="0" eb="2">
      <t>モクヒョウ</t>
    </rPh>
    <rPh sb="4" eb="8">
      <t>ジゾクカノウ</t>
    </rPh>
    <rPh sb="9" eb="11">
      <t>チイキ</t>
    </rPh>
    <rPh sb="16" eb="17">
      <t>スガタ</t>
    </rPh>
    <phoneticPr fontId="2"/>
  </si>
  <si>
    <t>目標Ⅱ　公正・公平な給付を行う体制を構築する</t>
    <rPh sb="0" eb="2">
      <t>モクヒョウ</t>
    </rPh>
    <rPh sb="4" eb="6">
      <t>コウセイ</t>
    </rPh>
    <rPh sb="7" eb="9">
      <t>コウヘイ</t>
    </rPh>
    <rPh sb="10" eb="12">
      <t>キュウフ</t>
    </rPh>
    <rPh sb="13" eb="14">
      <t>オコナ</t>
    </rPh>
    <rPh sb="15" eb="17">
      <t>タイセイ</t>
    </rPh>
    <rPh sb="18" eb="20">
      <t>コウチク</t>
    </rPh>
    <phoneticPr fontId="2"/>
  </si>
  <si>
    <t>目標Ⅳ　高齢者がその状況に応じて可能な限り自立した日常生活を営む</t>
    <rPh sb="0" eb="2">
      <t>モクヒョウ</t>
    </rPh>
    <rPh sb="4" eb="7">
      <t>コウレイシャ</t>
    </rPh>
    <rPh sb="10" eb="12">
      <t>ジョウキョウ</t>
    </rPh>
    <rPh sb="13" eb="14">
      <t>オウ</t>
    </rPh>
    <rPh sb="16" eb="18">
      <t>カノウ</t>
    </rPh>
    <rPh sb="19" eb="20">
      <t>カギ</t>
    </rPh>
    <rPh sb="21" eb="23">
      <t>ジリツ</t>
    </rPh>
    <rPh sb="25" eb="29">
      <t>ニチジョウセイカツ</t>
    </rPh>
    <rPh sb="30" eb="31">
      <t>イトナ</t>
    </rPh>
    <phoneticPr fontId="2"/>
  </si>
  <si>
    <t>項目</t>
    <rPh sb="0" eb="2">
      <t>コウモク</t>
    </rPh>
    <phoneticPr fontId="2"/>
  </si>
  <si>
    <t>目標Ⅰ　介護予防/日常生活支援を推進する</t>
    <rPh sb="0" eb="2">
      <t>モクヒョウ</t>
    </rPh>
    <rPh sb="4" eb="8">
      <t>カイゴヨボウ</t>
    </rPh>
    <rPh sb="9" eb="13">
      <t>ニチジョウセイカツ</t>
    </rPh>
    <rPh sb="13" eb="15">
      <t>シエン</t>
    </rPh>
    <rPh sb="16" eb="18">
      <t>スイシン</t>
    </rPh>
    <phoneticPr fontId="2"/>
  </si>
  <si>
    <t>目標Ⅱ　認知症総合支援を推進する</t>
    <rPh sb="0" eb="2">
      <t>モクヒョウ</t>
    </rPh>
    <rPh sb="4" eb="7">
      <t>ニンチショウ</t>
    </rPh>
    <rPh sb="7" eb="11">
      <t>ソウゴウシエン</t>
    </rPh>
    <rPh sb="12" eb="14">
      <t>スイシン</t>
    </rPh>
    <phoneticPr fontId="2"/>
  </si>
  <si>
    <t>目標Ⅲ　在宅医療・在宅介護連携の体制を構築する</t>
    <rPh sb="0" eb="2">
      <t>モクヒョウ</t>
    </rPh>
    <rPh sb="4" eb="6">
      <t>ザイタク</t>
    </rPh>
    <rPh sb="6" eb="8">
      <t>イリョウ</t>
    </rPh>
    <rPh sb="9" eb="13">
      <t>ザイタクカイゴ</t>
    </rPh>
    <rPh sb="13" eb="15">
      <t>レンケイ</t>
    </rPh>
    <rPh sb="16" eb="18">
      <t>タイセイ</t>
    </rPh>
    <rPh sb="19" eb="21">
      <t>コウチク</t>
    </rPh>
    <phoneticPr fontId="2"/>
  </si>
  <si>
    <t>体制・取組指標群</t>
    <rPh sb="0" eb="2">
      <t>タイセイ</t>
    </rPh>
    <rPh sb="3" eb="5">
      <t>トリクミ</t>
    </rPh>
    <rPh sb="5" eb="7">
      <t>シヒョウ</t>
    </rPh>
    <rPh sb="7" eb="8">
      <t>グン</t>
    </rPh>
    <phoneticPr fontId="2"/>
  </si>
  <si>
    <t>活動
指標群</t>
    <rPh sb="0" eb="2">
      <t>カツドウ</t>
    </rPh>
    <rPh sb="3" eb="5">
      <t>シヒョウ</t>
    </rPh>
    <rPh sb="5" eb="6">
      <t>グン</t>
    </rPh>
    <phoneticPr fontId="2"/>
  </si>
  <si>
    <t>目標Ⅲ　介護人材の確保その他のサービス提供基盤の整備を推進する</t>
    <rPh sb="0" eb="2">
      <t>モクヒョウ</t>
    </rPh>
    <rPh sb="4" eb="8">
      <t>カイゴジンザイ</t>
    </rPh>
    <rPh sb="9" eb="11">
      <t>カクホ</t>
    </rPh>
    <rPh sb="13" eb="14">
      <t>タ</t>
    </rPh>
    <rPh sb="19" eb="21">
      <t>テイキョウ</t>
    </rPh>
    <rPh sb="21" eb="23">
      <t>キバン</t>
    </rPh>
    <rPh sb="24" eb="26">
      <t>セイビ</t>
    </rPh>
    <rPh sb="27" eb="29">
      <t>スイシン</t>
    </rPh>
    <phoneticPr fontId="2"/>
  </si>
  <si>
    <t>■令和８年度保険者機能強化推進交付金・介護保険保険者努力支援交付金評価指標に係る該当状況調査票集計表</t>
    <rPh sb="1" eb="3">
      <t>レイワ</t>
    </rPh>
    <rPh sb="4" eb="6">
      <t>ネンド</t>
    </rPh>
    <rPh sb="38" eb="39">
      <t>カカ</t>
    </rPh>
    <rPh sb="40" eb="42">
      <t>ガイトウ</t>
    </rPh>
    <rPh sb="42" eb="44">
      <t>ジョウキョウ</t>
    </rPh>
    <rPh sb="44" eb="47">
      <t>チョウサヒョウ</t>
    </rPh>
    <rPh sb="47" eb="50">
      <t>シュウケイヒョウ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</si>
</sst>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2"/>
      <charset val="128"/>
    </font>
    <font>
      <sz val="11"/>
      <color theme="1"/>
      <name val="ＭＳ Ｐゴシック"/>
      <family val="2"/>
      <charset val="128"/>
    </font>
    <font>
      <sz val="11"/>
      <name val="ＭＳ ゴシック"/>
      <family val="3"/>
      <charset val="128"/>
    </font>
  </fonts>
  <fills count="5">
    <fill>
      <patternFill patternType="none"/>
    </fill>
    <fill>
      <patternFill patternType="gray125"/>
    </fill>
    <fill>
      <patternFill patternType="solid">
        <fgColor theme="7" tint="0.39997558519241921"/>
        <bgColor indexed="64"/>
      </patternFill>
    </fill>
    <fill>
      <patternFill patternType="solid">
        <fgColor theme="7" tint="0.79998168889431442"/>
        <bgColor indexed="64"/>
      </patternFill>
    </fill>
    <fill>
      <patternFill patternType="solid">
        <fgColor theme="7" tint="0.59999389629810485"/>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11">
    <xf numFmtId="0" fontId="0" fillId="0" borderId="0">
      <alignment vertical="center"/>
    </xf>
    <xf numFmtId="0" fontId="1" fillId="0" borderId="0">
      <alignment vertical="center"/>
    </xf>
    <xf numFmtId="38" fontId="3" fillId="0" borderId="0" applyFont="0" applyFill="0" applyBorder="0" applyAlignment="0" applyProtection="0"/>
    <xf numFmtId="0" fontId="3" fillId="0" borderId="0"/>
    <xf numFmtId="0" fontId="1" fillId="0" borderId="0">
      <alignment vertical="center"/>
    </xf>
    <xf numFmtId="0" fontId="5" fillId="0" borderId="0">
      <alignment vertical="center"/>
    </xf>
    <xf numFmtId="0" fontId="1" fillId="0" borderId="0">
      <alignment vertical="center"/>
    </xf>
    <xf numFmtId="38" fontId="3" fillId="0" borderId="0" applyFont="0" applyFill="0" applyBorder="0" applyAlignment="0" applyProtection="0"/>
    <xf numFmtId="0" fontId="3" fillId="0" borderId="0"/>
    <xf numFmtId="38" fontId="5" fillId="0" borderId="0" applyFont="0" applyFill="0" applyBorder="0" applyAlignment="0" applyProtection="0">
      <alignment vertical="center"/>
    </xf>
    <xf numFmtId="0" fontId="1" fillId="0" borderId="0">
      <alignment vertical="center"/>
    </xf>
  </cellStyleXfs>
  <cellXfs count="35">
    <xf numFmtId="0" fontId="0" fillId="0" borderId="0" xfId="0">
      <alignment vertical="center"/>
    </xf>
    <xf numFmtId="0" fontId="6" fillId="0" borderId="4" xfId="3" applyFont="1" applyBorder="1" applyAlignment="1">
      <alignment horizontal="center" vertical="center"/>
    </xf>
    <xf numFmtId="0" fontId="6" fillId="0" borderId="4" xfId="3" applyFont="1" applyBorder="1" applyAlignment="1">
      <alignment horizontal="center" vertical="center" shrinkToFit="1"/>
    </xf>
    <xf numFmtId="0" fontId="6" fillId="0" borderId="0" xfId="1" applyFont="1">
      <alignment vertical="center"/>
    </xf>
    <xf numFmtId="0" fontId="6" fillId="0" borderId="1" xfId="0" applyFont="1" applyBorder="1">
      <alignment vertical="center"/>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vertical="center" shrinkToFit="1"/>
    </xf>
    <xf numFmtId="176" fontId="6" fillId="0" borderId="4" xfId="0" applyNumberFormat="1" applyFont="1" applyBorder="1" applyAlignment="1">
      <alignment horizontal="right" vertical="center" wrapText="1"/>
    </xf>
    <xf numFmtId="176" fontId="6" fillId="0" borderId="4" xfId="0" applyNumberFormat="1" applyFont="1" applyBorder="1" applyAlignment="1">
      <alignment horizontal="right" vertical="center"/>
    </xf>
    <xf numFmtId="0" fontId="6" fillId="0" borderId="4" xfId="0" applyFont="1" applyBorder="1" applyAlignment="1">
      <alignment horizontal="right" vertical="center"/>
    </xf>
    <xf numFmtId="0" fontId="6" fillId="4" borderId="6" xfId="0" applyFont="1" applyFill="1" applyBorder="1" applyAlignment="1">
      <alignment horizontal="center" vertical="center" textRotation="255"/>
    </xf>
    <xf numFmtId="0" fontId="6" fillId="4" borderId="4" xfId="0" applyFont="1" applyFill="1" applyBorder="1" applyAlignment="1">
      <alignment horizontal="center" vertical="center" textRotation="255"/>
    </xf>
    <xf numFmtId="0" fontId="6" fillId="0" borderId="2" xfId="3" applyFont="1" applyBorder="1" applyAlignment="1">
      <alignment horizontal="center" vertical="center" wrapText="1"/>
    </xf>
    <xf numFmtId="0" fontId="6" fillId="0" borderId="8" xfId="3" applyFont="1" applyBorder="1" applyAlignment="1">
      <alignment horizontal="center" vertical="center" wrapText="1"/>
    </xf>
    <xf numFmtId="0" fontId="6" fillId="0" borderId="9" xfId="3"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4" borderId="5" xfId="0" applyFont="1" applyFill="1" applyBorder="1" applyAlignment="1">
      <alignment horizontal="left" vertical="center" wrapText="1" shrinkToFit="1"/>
    </xf>
    <xf numFmtId="0" fontId="6" fillId="3" borderId="5" xfId="0" applyFont="1" applyFill="1" applyBorder="1" applyAlignment="1">
      <alignment horizontal="left" vertical="center" wrapText="1" shrinkToFit="1"/>
    </xf>
    <xf numFmtId="0" fontId="6" fillId="3" borderId="7" xfId="0" applyFont="1" applyFill="1" applyBorder="1" applyAlignment="1">
      <alignment horizontal="left" vertical="center" wrapText="1" shrinkToFit="1"/>
    </xf>
    <xf numFmtId="0" fontId="6" fillId="3" borderId="6" xfId="0" applyFont="1" applyFill="1" applyBorder="1" applyAlignment="1">
      <alignment horizontal="left" vertical="center" wrapText="1" shrinkToFi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4" borderId="3" xfId="0" applyFont="1" applyFill="1" applyBorder="1" applyAlignment="1">
      <alignment horizontal="left" vertical="center"/>
    </xf>
    <xf numFmtId="0" fontId="6" fillId="4" borderId="5" xfId="0" applyFont="1" applyFill="1" applyBorder="1" applyAlignment="1">
      <alignment horizontal="left" vertical="center"/>
    </xf>
    <xf numFmtId="0" fontId="6" fillId="3" borderId="10" xfId="0" applyFont="1" applyFill="1" applyBorder="1" applyAlignment="1">
      <alignment horizontal="left" vertical="center" wrapText="1" shrinkToFit="1"/>
    </xf>
    <xf numFmtId="0" fontId="6" fillId="3" borderId="11" xfId="0" applyFont="1" applyFill="1" applyBorder="1" applyAlignment="1">
      <alignment horizontal="left" vertical="center" wrapText="1" shrinkToFit="1"/>
    </xf>
    <xf numFmtId="0" fontId="6" fillId="3" borderId="2" xfId="0" applyFont="1" applyFill="1" applyBorder="1" applyAlignment="1">
      <alignment horizontal="center" vertical="center" wrapText="1" shrinkToFit="1"/>
    </xf>
    <xf numFmtId="0" fontId="6" fillId="3" borderId="8" xfId="0" applyFont="1" applyFill="1" applyBorder="1" applyAlignment="1">
      <alignment horizontal="center" vertical="center" wrapText="1" shrinkToFit="1"/>
    </xf>
    <xf numFmtId="0" fontId="6" fillId="3" borderId="9" xfId="0" applyFont="1" applyFill="1" applyBorder="1" applyAlignment="1">
      <alignment horizontal="center" vertical="center" wrapText="1" shrinkToFit="1"/>
    </xf>
    <xf numFmtId="0" fontId="6" fillId="2" borderId="6"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3" borderId="2" xfId="0" applyFont="1" applyFill="1" applyBorder="1" applyAlignment="1">
      <alignment horizontal="center" vertical="center" wrapText="1"/>
    </xf>
  </cellXfs>
  <cellStyles count="11">
    <cellStyle name="桁区切り 2" xfId="7" xr:uid="{02ACE475-C397-41C1-942C-A03EFEF6C156}"/>
    <cellStyle name="桁区切り 2 2" xfId="2" xr:uid="{52331E08-FF32-4F22-8051-B7F916FBAF7F}"/>
    <cellStyle name="桁区切り 3" xfId="9" xr:uid="{0F28D3D3-A0EE-462F-87E9-FDF0EAA863A9}"/>
    <cellStyle name="標準" xfId="0" builtinId="0"/>
    <cellStyle name="標準 2" xfId="4" xr:uid="{48C71A5F-0176-4D5B-945A-53900E2EDF31}"/>
    <cellStyle name="標準 2 2" xfId="1" xr:uid="{68D1E75E-2484-40AB-8032-7EE7947E7815}"/>
    <cellStyle name="標準 2 2 6" xfId="10" xr:uid="{77695AE4-2F1E-46A6-8475-2CF40CFFBE83}"/>
    <cellStyle name="標準 3" xfId="3" xr:uid="{A088495D-4CEE-44E7-94C2-2917EDACAC04}"/>
    <cellStyle name="標準 3 2" xfId="8" xr:uid="{989F1970-B222-4512-AE80-53DCAA86EE92}"/>
    <cellStyle name="標準 3 3" xfId="5" xr:uid="{5DE28C44-EBD0-44BD-BB17-5EF6AF8542B6}"/>
    <cellStyle name="標準 4" xfId="6" xr:uid="{BB4EB7DE-EFFF-4591-BDF3-0E1FA1AB28C4}"/>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5F587-4E92-476D-BFB7-02B7C14CA375}">
  <sheetPr codeName="Sheet11">
    <pageSetUpPr fitToPage="1"/>
  </sheetPr>
  <dimension ref="A1:X10"/>
  <sheetViews>
    <sheetView tabSelected="1" zoomScale="90" zoomScaleNormal="90" zoomScaleSheetLayoutView="90" workbookViewId="0">
      <pane xSplit="1" ySplit="9" topLeftCell="B10" activePane="bottomRight" state="frozen"/>
      <selection pane="topRight" activeCell="I1" sqref="I1"/>
      <selection pane="bottomLeft" activeCell="A9" sqref="A9"/>
      <selection pane="bottomRight" activeCell="E26" sqref="E26"/>
    </sheetView>
  </sheetViews>
  <sheetFormatPr defaultRowHeight="13.5" x14ac:dyDescent="0.4"/>
  <cols>
    <col min="1" max="1" width="13.125" style="5" customWidth="1"/>
    <col min="2" max="23" width="8.75" style="5" customWidth="1"/>
    <col min="24" max="24" width="12.625" style="5" customWidth="1"/>
    <col min="25" max="16384" width="9" style="5"/>
  </cols>
  <sheetData>
    <row r="1" spans="1:24" ht="39.950000000000003" customHeight="1" x14ac:dyDescent="0.4">
      <c r="A1" s="3" t="s">
        <v>18</v>
      </c>
      <c r="B1" s="4"/>
      <c r="C1" s="4"/>
      <c r="D1" s="4"/>
      <c r="E1" s="4"/>
      <c r="F1" s="4"/>
      <c r="G1" s="4"/>
      <c r="H1" s="4"/>
      <c r="I1" s="4"/>
      <c r="J1" s="4"/>
      <c r="K1" s="4"/>
      <c r="L1" s="4"/>
      <c r="M1" s="4"/>
      <c r="N1" s="4"/>
      <c r="O1" s="4"/>
      <c r="P1" s="4"/>
      <c r="Q1" s="4"/>
      <c r="R1" s="4"/>
      <c r="S1" s="4"/>
      <c r="T1" s="4"/>
      <c r="U1" s="4"/>
      <c r="V1" s="4"/>
      <c r="W1" s="4"/>
    </row>
    <row r="2" spans="1:24" ht="39.950000000000003" customHeight="1" x14ac:dyDescent="0.4">
      <c r="A2" s="13" t="s">
        <v>11</v>
      </c>
      <c r="B2" s="25" t="s">
        <v>5</v>
      </c>
      <c r="C2" s="26"/>
      <c r="D2" s="26"/>
      <c r="E2" s="26"/>
      <c r="F2" s="26"/>
      <c r="G2" s="26"/>
      <c r="H2" s="26"/>
      <c r="I2" s="26"/>
      <c r="J2" s="26"/>
      <c r="K2" s="26"/>
      <c r="L2" s="11" t="s">
        <v>0</v>
      </c>
      <c r="M2" s="19" t="s">
        <v>6</v>
      </c>
      <c r="N2" s="19"/>
      <c r="O2" s="19"/>
      <c r="P2" s="19"/>
      <c r="Q2" s="19"/>
      <c r="R2" s="19"/>
      <c r="S2" s="19"/>
      <c r="T2" s="19"/>
      <c r="U2" s="19"/>
      <c r="V2" s="19"/>
      <c r="W2" s="11" t="s">
        <v>1</v>
      </c>
      <c r="X2" s="32" t="s">
        <v>2</v>
      </c>
    </row>
    <row r="3" spans="1:24" ht="45" customHeight="1" x14ac:dyDescent="0.4">
      <c r="A3" s="14"/>
      <c r="B3" s="27" t="s">
        <v>8</v>
      </c>
      <c r="C3" s="28"/>
      <c r="D3" s="21"/>
      <c r="E3" s="20" t="s">
        <v>9</v>
      </c>
      <c r="F3" s="20"/>
      <c r="G3" s="21"/>
      <c r="H3" s="20" t="s">
        <v>17</v>
      </c>
      <c r="I3" s="20"/>
      <c r="J3" s="21"/>
      <c r="K3" s="29" t="s">
        <v>10</v>
      </c>
      <c r="L3" s="12"/>
      <c r="M3" s="20" t="s">
        <v>12</v>
      </c>
      <c r="N3" s="20"/>
      <c r="O3" s="22"/>
      <c r="P3" s="20" t="s">
        <v>13</v>
      </c>
      <c r="Q3" s="20"/>
      <c r="R3" s="22"/>
      <c r="S3" s="20" t="s">
        <v>14</v>
      </c>
      <c r="T3" s="20"/>
      <c r="U3" s="22"/>
      <c r="V3" s="29" t="s">
        <v>10</v>
      </c>
      <c r="W3" s="12"/>
      <c r="X3" s="33"/>
    </row>
    <row r="4" spans="1:24" s="6" customFormat="1" ht="20.100000000000001" customHeight="1" x14ac:dyDescent="0.4">
      <c r="A4" s="14"/>
      <c r="B4" s="16" t="s">
        <v>15</v>
      </c>
      <c r="C4" s="16" t="s">
        <v>16</v>
      </c>
      <c r="D4" s="23" t="s">
        <v>7</v>
      </c>
      <c r="E4" s="16" t="s">
        <v>15</v>
      </c>
      <c r="F4" s="16" t="s">
        <v>16</v>
      </c>
      <c r="G4" s="23" t="s">
        <v>7</v>
      </c>
      <c r="H4" s="16" t="s">
        <v>15</v>
      </c>
      <c r="I4" s="16" t="s">
        <v>16</v>
      </c>
      <c r="J4" s="23" t="s">
        <v>7</v>
      </c>
      <c r="K4" s="30"/>
      <c r="L4" s="12"/>
      <c r="M4" s="16" t="s">
        <v>15</v>
      </c>
      <c r="N4" s="16" t="s">
        <v>16</v>
      </c>
      <c r="O4" s="34" t="s">
        <v>7</v>
      </c>
      <c r="P4" s="16" t="s">
        <v>15</v>
      </c>
      <c r="Q4" s="16" t="s">
        <v>16</v>
      </c>
      <c r="R4" s="34" t="s">
        <v>7</v>
      </c>
      <c r="S4" s="16" t="s">
        <v>15</v>
      </c>
      <c r="T4" s="16" t="s">
        <v>16</v>
      </c>
      <c r="U4" s="34" t="s">
        <v>7</v>
      </c>
      <c r="V4" s="30"/>
      <c r="W4" s="12"/>
      <c r="X4" s="33"/>
    </row>
    <row r="5" spans="1:24" ht="20.100000000000001" customHeight="1" x14ac:dyDescent="0.4">
      <c r="A5" s="14"/>
      <c r="B5" s="17"/>
      <c r="C5" s="17"/>
      <c r="D5" s="23"/>
      <c r="E5" s="17"/>
      <c r="F5" s="17"/>
      <c r="G5" s="23"/>
      <c r="H5" s="17"/>
      <c r="I5" s="17"/>
      <c r="J5" s="23"/>
      <c r="K5" s="30"/>
      <c r="L5" s="12"/>
      <c r="M5" s="17"/>
      <c r="N5" s="17"/>
      <c r="O5" s="23"/>
      <c r="P5" s="17"/>
      <c r="Q5" s="17"/>
      <c r="R5" s="23"/>
      <c r="S5" s="17"/>
      <c r="T5" s="17"/>
      <c r="U5" s="23"/>
      <c r="V5" s="30"/>
      <c r="W5" s="12"/>
      <c r="X5" s="33"/>
    </row>
    <row r="6" spans="1:24" s="7" customFormat="1" ht="20.100000000000001" customHeight="1" x14ac:dyDescent="0.4">
      <c r="A6" s="14"/>
      <c r="B6" s="17"/>
      <c r="C6" s="17"/>
      <c r="D6" s="23"/>
      <c r="E6" s="17"/>
      <c r="F6" s="17"/>
      <c r="G6" s="23"/>
      <c r="H6" s="17"/>
      <c r="I6" s="17"/>
      <c r="J6" s="23"/>
      <c r="K6" s="30"/>
      <c r="L6" s="12"/>
      <c r="M6" s="17"/>
      <c r="N6" s="17"/>
      <c r="O6" s="23"/>
      <c r="P6" s="17"/>
      <c r="Q6" s="17"/>
      <c r="R6" s="23"/>
      <c r="S6" s="17"/>
      <c r="T6" s="17"/>
      <c r="U6" s="23"/>
      <c r="V6" s="30"/>
      <c r="W6" s="12"/>
      <c r="X6" s="33"/>
    </row>
    <row r="7" spans="1:24" ht="20.100000000000001" customHeight="1" x14ac:dyDescent="0.4">
      <c r="A7" s="14"/>
      <c r="B7" s="17"/>
      <c r="C7" s="17"/>
      <c r="D7" s="23"/>
      <c r="E7" s="17"/>
      <c r="F7" s="17"/>
      <c r="G7" s="23"/>
      <c r="H7" s="17"/>
      <c r="I7" s="17"/>
      <c r="J7" s="23"/>
      <c r="K7" s="30"/>
      <c r="L7" s="12"/>
      <c r="M7" s="17"/>
      <c r="N7" s="17"/>
      <c r="O7" s="23"/>
      <c r="P7" s="17"/>
      <c r="Q7" s="17"/>
      <c r="R7" s="23"/>
      <c r="S7" s="17"/>
      <c r="T7" s="17"/>
      <c r="U7" s="23"/>
      <c r="V7" s="30"/>
      <c r="W7" s="12"/>
      <c r="X7" s="33"/>
    </row>
    <row r="8" spans="1:24" ht="20.100000000000001" customHeight="1" x14ac:dyDescent="0.4">
      <c r="A8" s="15"/>
      <c r="B8" s="18"/>
      <c r="C8" s="18"/>
      <c r="D8" s="24"/>
      <c r="E8" s="18"/>
      <c r="F8" s="18"/>
      <c r="G8" s="24"/>
      <c r="H8" s="18"/>
      <c r="I8" s="18"/>
      <c r="J8" s="24"/>
      <c r="K8" s="31"/>
      <c r="L8" s="12"/>
      <c r="M8" s="18"/>
      <c r="N8" s="18"/>
      <c r="O8" s="24"/>
      <c r="P8" s="18"/>
      <c r="Q8" s="18"/>
      <c r="R8" s="24"/>
      <c r="S8" s="18"/>
      <c r="T8" s="18"/>
      <c r="U8" s="24"/>
      <c r="V8" s="31"/>
      <c r="W8" s="12"/>
      <c r="X8" s="33"/>
    </row>
    <row r="9" spans="1:24" ht="24.95" customHeight="1" x14ac:dyDescent="0.4">
      <c r="A9" s="1" t="s">
        <v>3</v>
      </c>
      <c r="B9" s="8">
        <v>64</v>
      </c>
      <c r="C9" s="8">
        <v>36</v>
      </c>
      <c r="D9" s="8">
        <f>SUM(B9:C9)</f>
        <v>100</v>
      </c>
      <c r="E9" s="8">
        <v>68</v>
      </c>
      <c r="F9" s="8">
        <v>32</v>
      </c>
      <c r="G9" s="8">
        <f>SUM(E9:F9)</f>
        <v>100</v>
      </c>
      <c r="H9" s="8">
        <v>64</v>
      </c>
      <c r="I9" s="8">
        <v>36</v>
      </c>
      <c r="J9" s="8">
        <f>SUM(H9:I9)</f>
        <v>100</v>
      </c>
      <c r="K9" s="8">
        <v>100</v>
      </c>
      <c r="L9" s="9">
        <f>SUM(D9,G9,J9,K9)</f>
        <v>400</v>
      </c>
      <c r="M9" s="8">
        <v>52</v>
      </c>
      <c r="N9" s="8">
        <v>48</v>
      </c>
      <c r="O9" s="8">
        <f>SUM(M9:N9)</f>
        <v>100</v>
      </c>
      <c r="P9" s="8">
        <v>64</v>
      </c>
      <c r="Q9" s="8">
        <v>36</v>
      </c>
      <c r="R9" s="8">
        <f>SUM(P9:Q9)</f>
        <v>100</v>
      </c>
      <c r="S9" s="8">
        <v>68</v>
      </c>
      <c r="T9" s="8">
        <v>32</v>
      </c>
      <c r="U9" s="8">
        <f>SUM(S9:T9)</f>
        <v>100</v>
      </c>
      <c r="V9" s="8">
        <v>100</v>
      </c>
      <c r="W9" s="9">
        <f>SUM(O9,R9,U9,V9)</f>
        <v>400</v>
      </c>
      <c r="X9" s="9">
        <f>SUM(W9,L9)</f>
        <v>800</v>
      </c>
    </row>
    <row r="10" spans="1:24" ht="24.95" customHeight="1" x14ac:dyDescent="0.4">
      <c r="A10" s="2" t="s">
        <v>4</v>
      </c>
      <c r="B10" s="10">
        <v>51</v>
      </c>
      <c r="C10" s="10">
        <v>9</v>
      </c>
      <c r="D10" s="10">
        <v>60</v>
      </c>
      <c r="E10" s="10">
        <v>36</v>
      </c>
      <c r="F10" s="10">
        <v>28</v>
      </c>
      <c r="G10" s="10">
        <v>64</v>
      </c>
      <c r="H10" s="10">
        <v>34</v>
      </c>
      <c r="I10" s="10">
        <v>6</v>
      </c>
      <c r="J10" s="10">
        <v>40</v>
      </c>
      <c r="K10" s="10">
        <v>70</v>
      </c>
      <c r="L10" s="10">
        <v>234</v>
      </c>
      <c r="M10" s="10">
        <v>31</v>
      </c>
      <c r="N10" s="10">
        <v>22</v>
      </c>
      <c r="O10" s="10">
        <v>53</v>
      </c>
      <c r="P10" s="10">
        <v>44</v>
      </c>
      <c r="Q10" s="10">
        <v>33</v>
      </c>
      <c r="R10" s="10">
        <v>77</v>
      </c>
      <c r="S10" s="10">
        <v>52</v>
      </c>
      <c r="T10" s="10">
        <v>18</v>
      </c>
      <c r="U10" s="10">
        <v>70</v>
      </c>
      <c r="V10" s="10">
        <v>70</v>
      </c>
      <c r="W10" s="10">
        <v>270</v>
      </c>
      <c r="X10" s="10">
        <v>504</v>
      </c>
    </row>
  </sheetData>
  <mergeCells count="32">
    <mergeCell ref="B2:K2"/>
    <mergeCell ref="B3:D3"/>
    <mergeCell ref="K3:K8"/>
    <mergeCell ref="V3:V8"/>
    <mergeCell ref="X2:X8"/>
    <mergeCell ref="P4:P8"/>
    <mergeCell ref="B4:B8"/>
    <mergeCell ref="C4:C8"/>
    <mergeCell ref="D4:D8"/>
    <mergeCell ref="G4:G8"/>
    <mergeCell ref="S4:S8"/>
    <mergeCell ref="T4:T8"/>
    <mergeCell ref="U4:U8"/>
    <mergeCell ref="O4:O8"/>
    <mergeCell ref="Q4:Q8"/>
    <mergeCell ref="R4:R8"/>
    <mergeCell ref="W2:W8"/>
    <mergeCell ref="A2:A8"/>
    <mergeCell ref="L2:L8"/>
    <mergeCell ref="E4:E8"/>
    <mergeCell ref="F4:F8"/>
    <mergeCell ref="M2:V2"/>
    <mergeCell ref="E3:G3"/>
    <mergeCell ref="H3:J3"/>
    <mergeCell ref="M3:O3"/>
    <mergeCell ref="P3:R3"/>
    <mergeCell ref="S3:U3"/>
    <mergeCell ref="M4:M8"/>
    <mergeCell ref="N4:N8"/>
    <mergeCell ref="H4:H8"/>
    <mergeCell ref="I4:I8"/>
    <mergeCell ref="J4:J8"/>
  </mergeCells>
  <phoneticPr fontId="2"/>
  <pageMargins left="0.70866141732283472" right="0.70866141732283472" top="0.74803149606299213" bottom="0.74803149606299213" header="0.31496062992125984" footer="0.3149606299212598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DE9A7AB08E6E5458BBFDC46267591ED" ma:contentTypeVersion="8" ma:contentTypeDescription="新しいドキュメントを作成します。" ma:contentTypeScope="" ma:versionID="e6cd8b21be46520d7e92e88a94f4eeb9">
  <xsd:schema xmlns:xsd="http://www.w3.org/2001/XMLSchema" xmlns:xs="http://www.w3.org/2001/XMLSchema" xmlns:p="http://schemas.microsoft.com/office/2006/metadata/properties" xmlns:ns2="ffee2266-4a9c-478b-b1d2-390156161a70" targetNamespace="http://schemas.microsoft.com/office/2006/metadata/properties" ma:root="true" ma:fieldsID="f9a0b26239486e774e66e1663b342532" ns2:_="">
    <xsd:import namespace="ffee2266-4a9c-478b-b1d2-390156161a7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ee2266-4a9c-478b-b1d2-390156161a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D35D9A-4469-4EA8-B417-BE1A978F18D4}">
  <ds:schemaRefs>
    <ds:schemaRef ds:uri="http://purl.org/dc/terms/"/>
    <ds:schemaRef ds:uri="http://schemas.microsoft.com/office/2006/metadata/properties"/>
    <ds:schemaRef ds:uri="http://purl.org/dc/dcmitype/"/>
    <ds:schemaRef ds:uri="http://purl.org/dc/elements/1.1/"/>
    <ds:schemaRef ds:uri="http://schemas.microsoft.com/office/2006/documentManagement/types"/>
    <ds:schemaRef ds:uri="ffee2266-4a9c-478b-b1d2-390156161a70"/>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D0BFE9A-4E6C-4266-8EDD-AFE9B12588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ee2266-4a9c-478b-b1d2-390156161a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9B49BC-8F55-464A-97FC-05DC0BA855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令和８年度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宮野 楓</cp:lastModifiedBy>
  <cp:lastPrinted>2025-08-29T02:59:12Z</cp:lastPrinted>
  <dcterms:created xsi:type="dcterms:W3CDTF">2024-10-25T02:22:29Z</dcterms:created>
  <dcterms:modified xsi:type="dcterms:W3CDTF">2026-09-17T04:17:58Z</dcterms:modified>
</cp:coreProperties>
</file>